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495" windowHeight="11955" activeTab="2"/>
  </bookViews>
  <sheets>
    <sheet name="Доходы" sheetId="2" r:id="rId1"/>
    <sheet name="Расходы" sheetId="3" r:id="rId2"/>
    <sheet name="Источники" sheetId="4" r:id="rId3"/>
    <sheet name="КонсТабл" sheetId="5" r:id="rId4"/>
  </sheets>
  <definedNames>
    <definedName name="_xlnm.Print_Titles" localSheetId="0">Доходы!$13:$15</definedName>
    <definedName name="_xlnm.Print_Titles" localSheetId="2">Источники!$1:$9</definedName>
    <definedName name="_xlnm.Print_Titles" localSheetId="1">Расходы!$9:$11</definedName>
  </definedNames>
  <calcPr calcId="144525"/>
</workbook>
</file>

<file path=xl/calcChain.xml><?xml version="1.0" encoding="utf-8"?>
<calcChain xmlns="http://schemas.openxmlformats.org/spreadsheetml/2006/main">
  <c r="F27" i="4" l="1"/>
  <c r="F28" i="4"/>
  <c r="F29" i="4"/>
  <c r="F30" i="4"/>
  <c r="F31" i="4"/>
  <c r="F32" i="4"/>
  <c r="F33" i="4"/>
  <c r="F34" i="4"/>
  <c r="F35" i="4"/>
  <c r="F36" i="4"/>
  <c r="F37" i="4"/>
  <c r="F38" i="4"/>
  <c r="F10" i="4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9" i="3"/>
  <c r="F70" i="3"/>
  <c r="F71" i="3"/>
  <c r="F72" i="3"/>
  <c r="F73" i="3"/>
  <c r="F74" i="3"/>
  <c r="F75" i="3"/>
  <c r="F76" i="3"/>
  <c r="F77" i="3"/>
  <c r="F78" i="3"/>
  <c r="F79" i="3"/>
  <c r="F80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101" i="3"/>
  <c r="F102" i="3"/>
  <c r="F103" i="3"/>
  <c r="F104" i="3"/>
  <c r="F105" i="3"/>
  <c r="F106" i="3"/>
  <c r="F107" i="3"/>
  <c r="F108" i="3"/>
  <c r="F109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8" i="3"/>
  <c r="F139" i="3"/>
  <c r="F140" i="3"/>
  <c r="F141" i="3"/>
  <c r="F142" i="3"/>
  <c r="F143" i="3"/>
  <c r="F144" i="3"/>
  <c r="F145" i="3"/>
  <c r="F146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12" i="3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6" i="2"/>
  <c r="F37" i="2"/>
  <c r="F38" i="2"/>
  <c r="F39" i="2"/>
  <c r="F40" i="2"/>
  <c r="F41" i="2"/>
  <c r="F42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8" i="2"/>
  <c r="F89" i="2"/>
  <c r="F90" i="2"/>
  <c r="F91" i="2"/>
  <c r="F92" i="2"/>
  <c r="F94" i="2"/>
  <c r="F96" i="2"/>
  <c r="F97" i="2"/>
  <c r="F98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6" i="2"/>
</calcChain>
</file>

<file path=xl/sharedStrings.xml><?xml version="1.0" encoding="utf-8"?>
<sst xmlns="http://schemas.openxmlformats.org/spreadsheetml/2006/main" count="2576" uniqueCount="770">
  <si>
    <t>Наименование 
показателя</t>
  </si>
  <si>
    <t>Код строки</t>
  </si>
  <si>
    <t>Код дохода по бюджетной классификации</t>
  </si>
  <si>
    <t>Наименование показателя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</si>
  <si>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</si>
  <si>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</si>
  <si>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</si>
  <si>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</si>
  <si>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</si>
  <si>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</si>
  <si>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</si>
  <si>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</si>
  <si>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</si>
  <si>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</si>
  <si>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</si>
  <si>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</si>
  <si>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</si>
  <si>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</si>
  <si>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</si>
  <si>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</si>
  <si>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</si>
  <si>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</si>
  <si>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</si>
  <si>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</si>
  <si>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</si>
  <si>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Доходы бюджета - ИТОГО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</si>
  <si>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</si>
  <si>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</si>
  <si>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</si>
  <si>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</si>
  <si>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</si>
  <si>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</si>
  <si>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</si>
  <si>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</si>
  <si>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</si>
  <si>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</si>
  <si>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</si>
  <si>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</si>
  <si>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</si>
  <si>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</si>
  <si>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</si>
  <si>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</si>
  <si>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</si>
  <si>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</si>
  <si>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</si>
  <si>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 xml:space="preserve"> 000 1010205001 0000 110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</si>
  <si>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</si>
  <si>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</si>
  <si>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</si>
  <si>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</si>
  <si>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</si>
  <si>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</si>
  <si>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</si>
  <si>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</si>
  <si>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</si>
  <si>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</si>
  <si>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</si>
  <si>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</si>
  <si>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</si>
  <si>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</si>
  <si>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</si>
  <si>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</si>
  <si>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</si>
  <si>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</si>
  <si>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</si>
  <si>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</si>
  <si>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</si>
  <si>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</si>
  <si>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</si>
  <si>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</si>
  <si>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</si>
  <si>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</si>
  <si>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</si>
  <si>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</si>
  <si>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 xml:space="preserve"> 000 1050101201 0000 110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</si>
  <si>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</si>
  <si>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</si>
  <si>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</si>
  <si>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</si>
  <si>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</si>
  <si>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 xml:space="preserve"> 000 1050102201 0000 110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</si>
  <si>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</si>
  <si>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</si>
  <si>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</si>
  <si>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</si>
  <si>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</si>
  <si>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</si>
  <si>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</si>
  <si>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</si>
  <si>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Единый сельскохозяйственный налог (за налоговые периоды, истекшие до 1 января 2011 года)</t>
  </si>
  <si>
    <t xml:space="preserve"> 000 1050302001 0000 110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</si>
  <si>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</si>
  <si>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</si>
  <si>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 5</t>
  </si>
  <si>
    <t xml:space="preserve"> 000 1050402002 0000 110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</si>
  <si>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</si>
  <si>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</si>
  <si>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</si>
  <si>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</si>
  <si>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</si>
  <si>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</si>
  <si>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</si>
  <si>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</si>
  <si>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выдачу разрешения на установку рекламной конструкции</t>
  </si>
  <si>
    <t xml:space="preserve"> 000 1080715001 0000 110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</si>
  <si>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</si>
  <si>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</si>
  <si>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</si>
  <si>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</si>
  <si>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</si>
  <si>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</si>
  <si>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</si>
  <si>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</si>
  <si>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</si>
  <si>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</si>
  <si>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</si>
  <si>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</si>
  <si>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</si>
  <si>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</si>
  <si>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</si>
  <si>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</si>
  <si>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</si>
  <si>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</si>
  <si>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</si>
  <si>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</si>
  <si>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</si>
  <si>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</si>
  <si>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</si>
  <si>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</si>
  <si>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</si>
  <si>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</si>
  <si>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</si>
  <si>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</si>
  <si>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</si>
  <si>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</si>
  <si>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</si>
  <si>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</si>
  <si>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</si>
  <si>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</si>
  <si>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</si>
  <si>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</si>
  <si>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</si>
  <si>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</si>
  <si>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</si>
  <si>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</si>
  <si>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</si>
  <si>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</si>
  <si>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</si>
  <si>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</si>
  <si>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</si>
  <si>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</si>
  <si>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</si>
  <si>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</si>
  <si>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</si>
  <si>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</si>
  <si>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</si>
  <si>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</si>
  <si>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ШТРАФЫ, САНКЦИИ, ВОЗМЕЩЕНИЕ УЩЕРБА</t>
  </si>
  <si>
    <t xml:space="preserve"> 000 1160000000 0000 000</t>
  </si>
  <si>
    <t xml:space="preserve">  Денежные взыскания (штрафы) за нарушение законодательства о налогах и сборах</t>
  </si>
  <si>
    <t xml:space="preserve"> 000 1160300000 0000 140</t>
  </si>
  <si>
    <t xml:space="preserve">  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</si>
  <si>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 xml:space="preserve"> 000 1160301001 0000 140</t>
  </si>
  <si>
    <t xml:space="preserve">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</si>
  <si>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 000 1160303001 0000 140</t>
  </si>
  <si>
    <t xml:space="preserve">  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</si>
  <si>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 xml:space="preserve"> 000 1160600001 0000 140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</si>
  <si>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</si>
  <si>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 xml:space="preserve"> 000 1160800001 0000 140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</si>
  <si>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</si>
  <si>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 000 1160801001 0000 140</t>
  </si>
  <si>
    <t xml:space="preserve">  Денежные взыскания (штрафы) и иные суммы, взыскиваемые с лиц, виновных в совершении преступлений, и в возмещение ущерба имуществу</t>
  </si>
  <si>
    <t xml:space="preserve"> 000 1162100000 0000 140</t>
  </si>
  <si>
    <t xml:space="preserve">  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</si>
  <si>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 xml:space="preserve"> 000 1162105005 0000 140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</si>
  <si>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</si>
  <si>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 000 1162500000 0000 140</t>
  </si>
  <si>
    <t xml:space="preserve">  Денежные взыскания (штрафы) за нарушение законодательства Российской Федерации о недрах</t>
  </si>
  <si>
    <t xml:space="preserve"> 000 1162501001 0000 140</t>
  </si>
  <si>
    <t xml:space="preserve">  Денежные взыскания (штрафы) за нарушение законодательства в области охраны окружающей среды</t>
  </si>
  <si>
    <t xml:space="preserve"> 000 1162505001 0000 140</t>
  </si>
  <si>
    <t xml:space="preserve">  Денежные взыскания (штрафы) за нарушение земельного законодательства</t>
  </si>
  <si>
    <t xml:space="preserve"> 000 1162506001 0000 140</t>
  </si>
  <si>
    <t xml:space="preserve">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</si>
  <si>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 000 1162800001 0000 140</t>
  </si>
  <si>
    <t xml:space="preserve">  Денежные взыскания (штрафы) за правонарушения в области дорожного движения</t>
  </si>
  <si>
    <t xml:space="preserve"> 000 1163000001 0000 140</t>
  </si>
  <si>
    <t xml:space="preserve">  Прочие денежные взыскания (штрафы) за правонарушения в области дорожного движения</t>
  </si>
  <si>
    <t xml:space="preserve"> 000 1163003001 0000 140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</si>
  <si>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</si>
  <si>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 000 1163300000 0000 140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</si>
  <si>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</si>
  <si>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 xml:space="preserve"> 000 1163305005 0000 140</t>
  </si>
  <si>
    <t xml:space="preserve">  Суммы по искам о возмещении вреда, причиненного окружающей среде</t>
  </si>
  <si>
    <t xml:space="preserve"> 000 1163500000 0000 140</t>
  </si>
  <si>
    <t xml:space="preserve">  Суммы по искам о возмещении вреда, причиненного окружающей среде, подлежащие зачислению в бюджеты муниципальных районов</t>
  </si>
  <si>
    <t xml:space="preserve"> 000 1163503005 0000 140</t>
  </si>
  <si>
    <t xml:space="preserve">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</si>
  <si>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 000 1164300001 0000 140</t>
  </si>
  <si>
    <t xml:space="preserve">  Прочие поступления от денежных взысканий (штрафов) и иных сумм в возмещение ущерба</t>
  </si>
  <si>
    <t xml:space="preserve"> 000 1169000000 0000 140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</si>
  <si>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</si>
  <si>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 000 1169005005 0000 140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</si>
  <si>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</si>
  <si>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</si>
  <si>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</si>
  <si>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</si>
  <si>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</si>
  <si>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</si>
  <si>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на выравнивание бюджетной обеспеченности</t>
  </si>
  <si>
    <t xml:space="preserve"> 000 2021500100 0000 150</t>
  </si>
  <si>
    <t xml:space="preserve">  Дотации бюджетам муниципальных районов на выравнивание бюджетной обеспеченности</t>
  </si>
  <si>
    <t xml:space="preserve"> 000 2021500105 0000 150</t>
  </si>
  <si>
    <t xml:space="preserve">  Дотации бюджетам на поддержку мер по обеспечению сбалансированности бюджетов</t>
  </si>
  <si>
    <t xml:space="preserve"> 000 2021500200 0000 150</t>
  </si>
  <si>
    <t xml:space="preserve">  Дотации бюджетам муниципальных районов на поддержку мер по обеспечению сбалансированности бюджетов</t>
  </si>
  <si>
    <t xml:space="preserve"> 000 2021500205 0000 150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</si>
  <si>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</si>
  <si>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</si>
  <si>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</si>
  <si>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 xml:space="preserve"> 000 2022004100 0000 150</t>
  </si>
  <si>
    <t xml:space="preserve">  Субсидии бюджетам муниципальных районов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</si>
  <si>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 xml:space="preserve"> 000 2022004105 0000 150</t>
  </si>
  <si>
    <t xml:space="preserve">  Субсидии бюджетам на создание в общеобразовательных организациях, расположенных в сельской местности, условий для занятий физической культурой и спортом</t>
  </si>
  <si>
    <t xml:space="preserve"> 000 2022509700 0000 150</t>
  </si>
  <si>
    <t xml:space="preserve">  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</si>
  <si>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 xml:space="preserve"> 000 2022509705 0000 150</t>
  </si>
  <si>
    <t xml:space="preserve">  Субсидии бюджетам на реализацию мероприятий по обеспечению жильем молодых семей</t>
  </si>
  <si>
    <t xml:space="preserve"> 000 2022549700 0000 150</t>
  </si>
  <si>
    <t xml:space="preserve">  Субсидии бюджетам муниципальных районов на реализацию мероприятий по обеспечению жильем молодых семей</t>
  </si>
  <si>
    <t xml:space="preserve"> 000 2022549705 0000 150</t>
  </si>
  <si>
    <t xml:space="preserve">  Субсидия бюджетам на поддержку отрасли культуры</t>
  </si>
  <si>
    <t xml:space="preserve"> 000 2022551900 0000 150</t>
  </si>
  <si>
    <t xml:space="preserve">  Субсидия бюджетам муниципальных районов на поддержку отрасли культуры</t>
  </si>
  <si>
    <t xml:space="preserve"> 000 2022551905 0000 150</t>
  </si>
  <si>
    <t xml:space="preserve">  Прочие субсидии</t>
  </si>
  <si>
    <t xml:space="preserve"> 000 2022999900 0000 150</t>
  </si>
  <si>
    <t xml:space="preserve">  Прочие субсидии бюджетам муниципальных районов</t>
  </si>
  <si>
    <t xml:space="preserve"> 000 2022999905 0000 150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</si>
  <si>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</si>
  <si>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</si>
  <si>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</si>
  <si>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</si>
  <si>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</si>
  <si>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</si>
  <si>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</si>
  <si>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</si>
  <si>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</si>
  <si>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</si>
  <si>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 xml:space="preserve">  Субвенции бюджетам на государственную регистрацию актов гражданского состояния</t>
  </si>
  <si>
    <t xml:space="preserve"> 000 2023593000 0000 150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</si>
  <si>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</si>
  <si>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000 2023593005 0000 150</t>
  </si>
  <si>
    <t xml:space="preserve">  Иные межбюджетные трансферты</t>
  </si>
  <si>
    <t xml:space="preserve"> 000 2024000000 0000 150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</si>
  <si>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</si>
  <si>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</si>
  <si>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</si>
  <si>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000 2024001405 0000 150</t>
  </si>
  <si>
    <t xml:space="preserve">  Прочие межбюджетные трансферты, передаваемые бюджетам</t>
  </si>
  <si>
    <t xml:space="preserve"> 000 2024999900 0000 150</t>
  </si>
  <si>
    <t xml:space="preserve">  Прочие межбюджетные трансферты, передаваемые бюджетам муниципальных районов</t>
  </si>
  <si>
    <t xml:space="preserve"> 000 2024999905 0000 150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</si>
  <si>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</si>
  <si>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</si>
  <si>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муниципальных районов</t>
  </si>
  <si>
    <t xml:space="preserve"> 000 2070500005 0000 150</t>
  </si>
  <si>
    <t xml:space="preserve"> 000 2070503005 0000 150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</si>
  <si>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</si>
  <si>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000 2180000000 0000 000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</si>
  <si>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</si>
  <si>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000 2180000000 0000 150</t>
  </si>
  <si>
    <t xml:space="preserve">  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</si>
  <si>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000 2180000005 0000 150</t>
  </si>
  <si>
    <t xml:space="preserve">  Доходы бюджетов муниципальных районов от возврата организациями остатков субсидий прошлых лет</t>
  </si>
  <si>
    <t xml:space="preserve"> 000 2180500005 0000 150</t>
  </si>
  <si>
    <t xml:space="preserve">  Доходы бюджетов муниципальных районов от возврата бюджетными учреждениями остатков субсидий прошлых лет</t>
  </si>
  <si>
    <t xml:space="preserve"> 000 2180501005 0000 150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</si>
  <si>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</si>
  <si>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</si>
  <si>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</si>
  <si>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</si>
  <si>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</si>
  <si>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000 2196001005 0000 150</t>
  </si>
  <si>
    <t>""</t>
  </si>
  <si>
    <t>Код строи</t>
  </si>
  <si>
    <t>Код расхода по бюджетной классификации</t>
  </si>
  <si>
    <t>Расходы бюджета - ИТОГО</t>
  </si>
  <si>
    <t>200</t>
  </si>
  <si>
    <t xml:space="preserve">  ОБЩЕГОСУДАРСТВЕННЫЕ ВОПРОСЫ</t>
  </si>
  <si>
    <t>000</t>
  </si>
  <si>
    <t xml:space="preserve"> 000 0100 0000000000 000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</si>
  <si>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</si>
  <si>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</si>
  <si>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</si>
  <si>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</si>
  <si>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 xml:space="preserve">  Расходы на выплаты персоналу государственных (муниципальных) органов</t>
  </si>
  <si>
    <t xml:space="preserve"> 000 0102 0000000000 120</t>
  </si>
  <si>
    <t xml:space="preserve">  Фонд оплаты труда государственных (муниципальных) органов</t>
  </si>
  <si>
    <t xml:space="preserve"> 000 0102 0000000000 121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</si>
  <si>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</si>
  <si>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000 0102 0000000000 122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</si>
  <si>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</si>
  <si>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</si>
  <si>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</si>
  <si>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</si>
  <si>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</si>
  <si>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</si>
  <si>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</si>
  <si>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 xml:space="preserve"> 000 0103 0000000000 122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</si>
  <si>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</si>
  <si>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 000 0103 0000000000 123</t>
  </si>
  <si>
    <t xml:space="preserve"> 000 0103 0000000000 129</t>
  </si>
  <si>
    <t xml:space="preserve">  Закупка товаров, работ и услуг для обеспечения государственных (муниципальных) нужд</t>
  </si>
  <si>
    <t xml:space="preserve"> 000 0103 0000000000 200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</si>
  <si>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</si>
  <si>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000 0103 0000000000 240</t>
  </si>
  <si>
    <t xml:space="preserve">  Прочая закупка товаров, работ и услуг</t>
  </si>
  <si>
    <t xml:space="preserve"> 000 0103 0000000000 244</t>
  </si>
  <si>
    <t xml:space="preserve">  Иные бюджетные ассигнования</t>
  </si>
  <si>
    <t xml:space="preserve"> 000 0103 0000000000 800</t>
  </si>
  <si>
    <t xml:space="preserve">  Уплата налогов, сборов и иных платежей</t>
  </si>
  <si>
    <t xml:space="preserve"> 000 0103 0000000000 850</t>
  </si>
  <si>
    <t xml:space="preserve">  Уплата прочих налогов, сборов</t>
  </si>
  <si>
    <t xml:space="preserve"> 000 0103 0000000000 852</t>
  </si>
  <si>
    <t xml:space="preserve">  Уплата иных платежей</t>
  </si>
  <si>
    <t xml:space="preserve"> 000 0103 0000000000 853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</si>
  <si>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</si>
  <si>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</si>
  <si>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</si>
  <si>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</si>
  <si>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</si>
  <si>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</si>
  <si>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</si>
  <si>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</si>
  <si>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</si>
  <si>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</si>
  <si>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 Межбюджетные трансферты</t>
  </si>
  <si>
    <t xml:space="preserve"> 000 0104 0000000000 500</t>
  </si>
  <si>
    <t xml:space="preserve"> 000 0104 0000000000 540</t>
  </si>
  <si>
    <t xml:space="preserve"> 000 0104 0000000000 800</t>
  </si>
  <si>
    <t xml:space="preserve"> 000 0104 0000000000 850</t>
  </si>
  <si>
    <t xml:space="preserve"> 000 0104 0000000000 853</t>
  </si>
  <si>
    <t xml:space="preserve">  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</si>
  <si>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</si>
  <si>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</si>
  <si>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</si>
  <si>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</si>
  <si>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</si>
  <si>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</si>
  <si>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</si>
  <si>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</si>
  <si>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</si>
  <si>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</si>
  <si>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</si>
  <si>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</si>
  <si>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</si>
  <si>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</si>
  <si>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</si>
  <si>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</si>
  <si>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 Уплата налога на имущество организаций и земельного налога</t>
  </si>
  <si>
    <t xml:space="preserve"> 000 0106 0000000000 851</t>
  </si>
  <si>
    <t xml:space="preserve"> 000 0106 0000000000 853</t>
  </si>
  <si>
    <t xml:space="preserve">  Резервные фонды</t>
  </si>
  <si>
    <t xml:space="preserve"> 000 0111 0000000000 000</t>
  </si>
  <si>
    <t xml:space="preserve"> 000 0111 0000000000 800</t>
  </si>
  <si>
    <t xml:space="preserve">  Резервные средства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</si>
  <si>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</si>
  <si>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</si>
  <si>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</si>
  <si>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</si>
  <si>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 Расходы на выплаты персоналу казенных учреждений</t>
  </si>
  <si>
    <t xml:space="preserve"> 000 0113 0000000000 110</t>
  </si>
  <si>
    <t xml:space="preserve">  Фонд оплаты труда учреждений</t>
  </si>
  <si>
    <t xml:space="preserve"> 000 0113 0000000000 111</t>
  </si>
  <si>
    <t xml:space="preserve">  Иные выплаты персоналу учреждений, за исключением фонда оплаты труда</t>
  </si>
  <si>
    <t xml:space="preserve"> 000 0113 0000000000 112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</si>
  <si>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</si>
  <si>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000 0113 0000000000 119</t>
  </si>
  <si>
    <t xml:space="preserve"> 000 0113 0000000000 120</t>
  </si>
  <si>
    <t xml:space="preserve"> 000 0113 0000000000 121</t>
  </si>
  <si>
    <t xml:space="preserve"> 000 0113 0000000000 122</t>
  </si>
  <si>
    <t xml:space="preserve"> 000 0113 0000000000 129</t>
  </si>
  <si>
    <t xml:space="preserve"> 000 0113 0000000000 200</t>
  </si>
  <si>
    <t xml:space="preserve"> 000 0113 0000000000 240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</si>
  <si>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</si>
  <si>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000 0113 0000000000 243</t>
  </si>
  <si>
    <t xml:space="preserve"> 000 0113 0000000000 244</t>
  </si>
  <si>
    <t xml:space="preserve"> 000 0113 0000000000 800</t>
  </si>
  <si>
    <t xml:space="preserve"> 000 0113 0000000000 850</t>
  </si>
  <si>
    <t xml:space="preserve"> 000 0113 0000000000 851</t>
  </si>
  <si>
    <t xml:space="preserve"> 000 0113 0000000000 852</t>
  </si>
  <si>
    <t xml:space="preserve"> 000 0113 0000000000 853</t>
  </si>
  <si>
    <t xml:space="preserve">  НАЦИОНАЛЬНАЯ БЕЗОПАСНОСТЬ И ПРАВООХРАНИТЕЛЬНАЯ ДЕЯТЕЛЬНОСТЬ</t>
  </si>
  <si>
    <t xml:space="preserve"> 000 0300 0000000000 000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</si>
  <si>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</si>
  <si>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000 0309 0000000000 000</t>
  </si>
  <si>
    <t xml:space="preserve"> 000 0309 0000000000 200</t>
  </si>
  <si>
    <t xml:space="preserve"> 000 0309 0000000000 240</t>
  </si>
  <si>
    <t xml:space="preserve"> 000 0309 0000000000 244</t>
  </si>
  <si>
    <t xml:space="preserve">  Миграционная политика</t>
  </si>
  <si>
    <t xml:space="preserve"> 000 0311 0000000000 000</t>
  </si>
  <si>
    <t xml:space="preserve"> 000 0311 0000000000 200</t>
  </si>
  <si>
    <t xml:space="preserve"> 000 0311 0000000000 240</t>
  </si>
  <si>
    <t xml:space="preserve"> 000 0311 0000000000 244</t>
  </si>
  <si>
    <t xml:space="preserve">  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</si>
  <si>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</si>
  <si>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</si>
  <si>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</si>
  <si>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</si>
  <si>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 НАЦИОНАЛЬНАЯ ЭКОНОМИКА</t>
  </si>
  <si>
    <t xml:space="preserve"> 000 0400 0000000000 000</t>
  </si>
  <si>
    <t xml:space="preserve">  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</si>
  <si>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</si>
  <si>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</si>
  <si>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</si>
  <si>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</si>
  <si>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Транспорт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</si>
  <si>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</si>
  <si>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</si>
  <si>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</si>
  <si>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</si>
  <si>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000 0408 0000000000 800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</si>
  <si>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</si>
  <si>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000 0408 0000000000 810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</si>
  <si>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</si>
  <si>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000 0408 0000000000 811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</si>
  <si>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</si>
  <si>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</si>
  <si>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</si>
  <si>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</si>
  <si>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</si>
  <si>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 Капитальные вложения в объекты государственной (муниципальной) собственности</t>
  </si>
  <si>
    <t xml:space="preserve"> 000 0409 0000000000 400</t>
  </si>
  <si>
    <t xml:space="preserve">  Бюджетные инвестиции</t>
  </si>
  <si>
    <t xml:space="preserve"> 000 0409 0000000000 410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</si>
  <si>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</si>
  <si>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000 0409 0000000000 414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</si>
  <si>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</si>
  <si>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</si>
  <si>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</si>
  <si>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</si>
  <si>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</si>
  <si>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 ОХРАНА ОКРУЖАЮЩЕЙ СРЕДЫ</t>
  </si>
  <si>
    <t xml:space="preserve"> 000 0600 0000000000 000</t>
  </si>
  <si>
    <t xml:space="preserve">  Другие вопросы в области охраны окружающей среды</t>
  </si>
  <si>
    <t xml:space="preserve"> 000 0605 0000000000 000</t>
  </si>
  <si>
    <t xml:space="preserve"> 000 0605 0000000000 200</t>
  </si>
  <si>
    <t xml:space="preserve"> 000 0605 0000000000 240</t>
  </si>
  <si>
    <t xml:space="preserve"> 000 0605 0000000000 244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</si>
  <si>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</si>
  <si>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</si>
  <si>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</si>
  <si>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</si>
  <si>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000 0701 0000000000 400</t>
  </si>
  <si>
    <t xml:space="preserve">  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</si>
  <si>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 xml:space="preserve"> 000 0701 0000000000 460</t>
  </si>
  <si>
    <t xml:space="preserve">  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</si>
  <si>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 xml:space="preserve"> 000 0701 0000000000 464</t>
  </si>
  <si>
    <t xml:space="preserve">  Предоставление субсидий бюджетным, автономным учреждениям и иным некоммерческим организациям</t>
  </si>
  <si>
    <t xml:space="preserve"> 000 0701 0000000000 600</t>
  </si>
  <si>
    <t xml:space="preserve">  Субсидии бюджетным учреждениям</t>
  </si>
  <si>
    <t xml:space="preserve"> 000 0701 0000000000 610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</si>
  <si>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</si>
  <si>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000 0701 0000000000 611</t>
  </si>
  <si>
    <t xml:space="preserve">  Субсидии бюджетным учреждениям на иные цели</t>
  </si>
  <si>
    <t xml:space="preserve"> 000 0701 0000000000 612</t>
  </si>
  <si>
    <t xml:space="preserve">  Общее образование</t>
  </si>
  <si>
    <t xml:space="preserve"> 000 0702 0000000000 000</t>
  </si>
  <si>
    <t xml:space="preserve"> 000 0702 0000000000 200</t>
  </si>
  <si>
    <t xml:space="preserve"> 000 0702 0000000000 240</t>
  </si>
  <si>
    <t xml:space="preserve"> 000 0702 0000000000 244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</si>
  <si>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</si>
  <si>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</si>
  <si>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</si>
  <si>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</si>
  <si>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 Дополнительное образование детей</t>
  </si>
  <si>
    <t xml:space="preserve"> 000 0703 0000000000 000</t>
  </si>
  <si>
    <t xml:space="preserve"> 000 0703 0000000000 400</t>
  </si>
  <si>
    <t xml:space="preserve"> 000 0703 0000000000 460</t>
  </si>
  <si>
    <t xml:space="preserve"> 000 0703 0000000000 464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</si>
  <si>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</si>
  <si>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</si>
  <si>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</si>
  <si>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</si>
  <si>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 xml:space="preserve">  Молодежная политика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</si>
  <si>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</si>
  <si>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</si>
  <si>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</si>
  <si>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</si>
  <si>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</si>
  <si>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</si>
  <si>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000 0707 0000000000 611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</si>
  <si>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</si>
  <si>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</si>
  <si>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</si>
  <si>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</si>
  <si>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</si>
  <si>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</si>
  <si>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</si>
  <si>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</si>
  <si>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</si>
  <si>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</si>
  <si>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000 0709 0000000000 800</t>
  </si>
  <si>
    <t xml:space="preserve"> 000 0709 0000000000 850</t>
  </si>
  <si>
    <t xml:space="preserve"> 000 0709 0000000000 853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</si>
  <si>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</si>
  <si>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</si>
  <si>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</si>
  <si>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</si>
  <si>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</si>
  <si>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</si>
  <si>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</si>
  <si>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</si>
  <si>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</si>
  <si>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</si>
  <si>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</si>
  <si>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000 0801 0000000000 400</t>
  </si>
  <si>
    <t xml:space="preserve"> 000 0801 0000000000 410</t>
  </si>
  <si>
    <t xml:space="preserve"> 000 0801 0000000000 414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</si>
  <si>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</si>
  <si>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</si>
  <si>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</si>
  <si>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</si>
  <si>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 СОЦИАЛЬНАЯ ПОЛИТИКА</t>
  </si>
  <si>
    <t xml:space="preserve"> 000 1000 0000000000 000</t>
  </si>
  <si>
    <t xml:space="preserve">  Социальное обеспечение населения</t>
  </si>
  <si>
    <t xml:space="preserve"> 000 1003 0000000000 000</t>
  </si>
  <si>
    <t xml:space="preserve">  Социальное обеспечение и иные выплаты населению</t>
  </si>
  <si>
    <t xml:space="preserve"> 000 1003 0000000000 300</t>
  </si>
  <si>
    <t xml:space="preserve">  Социальные выплаты гражданам, кроме публичных нормативных социальных выплат</t>
  </si>
  <si>
    <t xml:space="preserve"> 000 1003 0000000000 320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</si>
  <si>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</si>
  <si>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000 1003 0000000000 321</t>
  </si>
  <si>
    <t xml:space="preserve">  Субсидии гражданам на приобретение жилья</t>
  </si>
  <si>
    <t xml:space="preserve"> 000 1003 0000000000 322</t>
  </si>
  <si>
    <t xml:space="preserve"> 000 1003 0000000000 600</t>
  </si>
  <si>
    <t xml:space="preserve"> 000 1003 0000000000 610</t>
  </si>
  <si>
    <t xml:space="preserve"> 000 1003 0000000000 611</t>
  </si>
  <si>
    <t xml:space="preserve"> 000 1003 0000000000 612</t>
  </si>
  <si>
    <t xml:space="preserve"> 000 1003 0000000000 800</t>
  </si>
  <si>
    <t xml:space="preserve"> 000 1003 0000000000 810</t>
  </si>
  <si>
    <t xml:space="preserve"> 000 1003 0000000000 811</t>
  </si>
  <si>
    <t xml:space="preserve">  Охрана семьи и детства</t>
  </si>
  <si>
    <t xml:space="preserve"> 000 1004 0000000000 000</t>
  </si>
  <si>
    <t xml:space="preserve"> 000 1004 0000000000 300</t>
  </si>
  <si>
    <t xml:space="preserve">  Публичные нормативные социальные выплаты гражданам</t>
  </si>
  <si>
    <t xml:space="preserve"> 000 1004 0000000000 310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</si>
  <si>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</si>
  <si>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000 1004 0000000000 313</t>
  </si>
  <si>
    <t xml:space="preserve"> 000 1004 0000000000 600</t>
  </si>
  <si>
    <t xml:space="preserve"> 000 1004 0000000000 610</t>
  </si>
  <si>
    <t xml:space="preserve"> 000 1004 0000000000 611</t>
  </si>
  <si>
    <t xml:space="preserve"> 000 1004 0000000000 612</t>
  </si>
  <si>
    <t xml:space="preserve">  Другие вопросы в области социальной политики</t>
  </si>
  <si>
    <t xml:space="preserve"> 000 1006 0000000000 000</t>
  </si>
  <si>
    <t xml:space="preserve"> 000 1006 0000000000 600</t>
  </si>
  <si>
    <t xml:space="preserve">  Субсидии некоммерческим организациям (за исключением государственных (муниципальных) учреждений)</t>
  </si>
  <si>
    <t xml:space="preserve"> 000 1006 0000000000 630</t>
  </si>
  <si>
    <t xml:space="preserve">  Субсидии (гранты в форме субсидий), не подлежащие казначейскому сопровождению</t>
  </si>
  <si>
    <t xml:space="preserve"> 000 1006 0000000000 633</t>
  </si>
  <si>
    <t xml:space="preserve">  ФИЗИЧЕСКАЯ КУЛЬТУРА И СПОРТ</t>
  </si>
  <si>
    <t xml:space="preserve"> 000 1100 0000000000 000</t>
  </si>
  <si>
    <t xml:space="preserve">  Массовый спорт</t>
  </si>
  <si>
    <t xml:space="preserve"> 000 1102 0000000000 000</t>
  </si>
  <si>
    <t xml:space="preserve"> 000 1102 0000000000 100</t>
  </si>
  <si>
    <t xml:space="preserve"> 000 1102 0000000000 120</t>
  </si>
  <si>
    <t xml:space="preserve"> 000 1102 0000000000 123</t>
  </si>
  <si>
    <t xml:space="preserve"> 000 1102 0000000000 200</t>
  </si>
  <si>
    <t xml:space="preserve"> 000 1102 0000000000 240</t>
  </si>
  <si>
    <t xml:space="preserve"> 000 1102 0000000000 244</t>
  </si>
  <si>
    <t xml:space="preserve"> 000 1102 0000000000 300</t>
  </si>
  <si>
    <t xml:space="preserve">  Премии и гранты</t>
  </si>
  <si>
    <t xml:space="preserve"> 000 1102 0000000000 350</t>
  </si>
  <si>
    <t xml:space="preserve">  СРЕДСТВА МАССОВОЙ ИНФОРМАЦИИ</t>
  </si>
  <si>
    <t xml:space="preserve"> 000 1200 0000000000 000</t>
  </si>
  <si>
    <t xml:space="preserve">  Телевидение и радиовещание</t>
  </si>
  <si>
    <t xml:space="preserve"> 000 1201 0000000000 000</t>
  </si>
  <si>
    <t xml:space="preserve"> 000 1201 0000000000 200</t>
  </si>
  <si>
    <t xml:space="preserve"> 000 1201 0000000000 240</t>
  </si>
  <si>
    <t xml:space="preserve"> 000 1201 0000000000 244</t>
  </si>
  <si>
    <t xml:space="preserve">  МЕЖБЮДЖЕТНЫЕ ТРАНСФЕРТЫ ОБЩЕГО ХАРАКТЕРА БЮДЖЕТАМ БЮДЖЕТНОЙ СИСТЕМЫ РОССИЙСКОЙ ФЕДЕРАЦИИ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</si>
  <si>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</si>
  <si>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</si>
  <si>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</si>
  <si>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</si>
  <si>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</si>
  <si>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</si>
  <si>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000 1401 0000000000 511</t>
  </si>
  <si>
    <t xml:space="preserve">  Прочие межбюджетные трансферты общего характера</t>
  </si>
  <si>
    <t xml:space="preserve"> 000 1403 0000000000 000</t>
  </si>
  <si>
    <t xml:space="preserve"> 000 1403 0000000000 500</t>
  </si>
  <si>
    <t xml:space="preserve"> 000 1403 0000000000 540</t>
  </si>
  <si>
    <t>Результат исполнения бюджета (дефицит / профицит)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</si>
  <si>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</si>
  <si>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</si>
  <si>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</si>
  <si>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</si>
  <si>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</si>
  <si>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</si>
  <si>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</si>
  <si>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Иные источники внутреннего финансирования дефицитов бюджетов</t>
  </si>
  <si>
    <t xml:space="preserve"> 000 0106000000 0000 000</t>
  </si>
  <si>
    <t xml:space="preserve">  Бюджетные кредиты, предоставленные внутри страны в валюте Российской Федерации</t>
  </si>
  <si>
    <t xml:space="preserve"> 000 0106050000 0000 000</t>
  </si>
  <si>
    <t xml:space="preserve">  Возврат бюджетных кредитов, предоставленных внутри страны в валюте Российской Федерации</t>
  </si>
  <si>
    <t xml:space="preserve"> 000 0106050000 0000 600</t>
  </si>
  <si>
    <t xml:space="preserve">  Возврат бюджетных кредитов, предоставленных другим бюджетам бюджетной системы Российской Федерации в валюте Российской Федерации</t>
  </si>
  <si>
    <t xml:space="preserve"> 000 0106050200 0000 600</t>
  </si>
  <si>
    <t xml:space="preserve">  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</si>
  <si>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 xml:space="preserve"> 000 0106050205 0000 640</t>
  </si>
  <si>
    <t xml:space="preserve">  Предоставление бюджетных кредитов внутри страны в валюте Российской Федерации</t>
  </si>
  <si>
    <t xml:space="preserve"> 000 0106050000 0000 500</t>
  </si>
  <si>
    <t xml:space="preserve">  Предоставление бюджетных кредитов другим бюджетам бюджетной системы Российской Федерации в валюте Российской Федерации</t>
  </si>
  <si>
    <t xml:space="preserve"> 000 0106050200 0000 500</t>
  </si>
  <si>
    <t xml:space="preserve">  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</si>
  <si>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 xml:space="preserve"> 000 0106050205 0000 540</t>
  </si>
  <si>
    <t xml:space="preserve">  Операции по управлению остатками средств на единых счетах бюджетов</t>
  </si>
  <si>
    <t xml:space="preserve"> 000 0106100000 0000 000</t>
  </si>
  <si>
    <t xml:space="preserve">  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</si>
  <si>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 xml:space="preserve"> 000 0106100200 0000 500</t>
  </si>
  <si>
    <t xml:space="preserve">  Увеличение финансовых активов в собственности муниципальных районов за счет средств организаций, учредителями которых являются муниципальные районы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</si>
  <si>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 xml:space="preserve"> 000 0106100205 0000 550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</si>
  <si>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</si>
  <si>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</si>
  <si>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</si>
  <si>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</si>
  <si>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</si>
  <si>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</si>
  <si>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</si>
  <si>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</si>
  <si>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 xml:space="preserve">  Увеличение остатков средств бюджетов</t>
  </si>
  <si>
    <t xml:space="preserve"> 000 0105000000 0000 500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</si>
  <si>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</si>
  <si>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</si>
  <si>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</si>
  <si>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</si>
  <si>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бюджетов муниципальных районов</t>
  </si>
  <si>
    <t xml:space="preserve"> 000 0105020105 0000 510</t>
  </si>
  <si>
    <t>уменьшение остатков средств, всего</t>
  </si>
  <si>
    <t>720</t>
  </si>
  <si>
    <t xml:space="preserve">  Уменьшение остатков средств бюджетов</t>
  </si>
  <si>
    <t xml:space="preserve"> 000 0105000000 0000 600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</si>
  <si>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</si>
  <si>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</si>
  <si>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</si>
  <si>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</si>
  <si>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</si>
  <si>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</si>
  <si>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>4. Таблица консолидируемых расчетов</t>
  </si>
  <si>
    <t xml:space="preserve">     Форма 0503317  с.4</t>
  </si>
  <si>
    <t>Выбытия</t>
  </si>
  <si>
    <t>Поступления</t>
  </si>
  <si>
    <t>ИТОГО</t>
  </si>
  <si>
    <t>Всего выбытий</t>
  </si>
  <si>
    <t>900</t>
  </si>
  <si>
    <t xml:space="preserve"> -</t>
  </si>
  <si>
    <t/>
  </si>
  <si>
    <t>Бюджет субъекта Российской Федерации</t>
  </si>
  <si>
    <t>910</t>
  </si>
  <si>
    <t>в том числе по видам выбытий:</t>
  </si>
  <si>
    <t>субсидии</t>
  </si>
  <si>
    <t>911</t>
  </si>
  <si>
    <t>субвенции</t>
  </si>
  <si>
    <t>912</t>
  </si>
  <si>
    <t>дотации</t>
  </si>
  <si>
    <t>913</t>
  </si>
  <si>
    <t>иные межбюджетные трансферты</t>
  </si>
  <si>
    <t>914</t>
  </si>
  <si>
    <t>трансферты бюджету территориального фонда</t>
  </si>
  <si>
    <t>915</t>
  </si>
  <si>
    <t>возврат неиспользованных остатков субсидий, субвенций и иных межбюджетных трансфертов прошлых лет</t>
  </si>
  <si>
    <t>916</t>
  </si>
  <si>
    <t>выдача бюджетных кредитов другим бюджетам бюджетной системы Российской Федерации</t>
  </si>
  <si>
    <t>917</t>
  </si>
  <si>
    <t>уменьшение внутренних заимствований</t>
  </si>
  <si>
    <t>918</t>
  </si>
  <si>
    <t>обслуживание внутренних долговых обязательств (в части процентов, пеней и штрафных санкций по полученным бюджетным кредитам)</t>
  </si>
  <si>
    <t>919</t>
  </si>
  <si>
    <t>Бюджеты внутригородских муниципальных образований городов федерального значения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</si>
  <si>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</si>
  <si>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</si>
  <si>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</si>
  <si>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</si>
  <si>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</si>
  <si>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</si>
  <si>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</si>
  <si>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</si>
  <si>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</si>
  <si>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</si>
  <si>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Бюджеты городских округов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</si>
  <si>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</si>
  <si>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</si>
  <si>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</si>
  <si>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</si>
  <si>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</si>
  <si>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</si>
  <si>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</si>
  <si>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</si>
  <si>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</si>
  <si>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</si>
  <si>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Бюджеты городских округов с внутригородским делением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</si>
  <si>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</si>
  <si>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</si>
  <si>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</si>
  <si>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</si>
  <si>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</si>
  <si>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</si>
  <si>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</si>
  <si>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</si>
  <si>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</si>
  <si>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</si>
  <si>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 xml:space="preserve">Бюджеты внутригородских районов 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</si>
  <si>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</si>
  <si>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</si>
  <si>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</si>
  <si>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</si>
  <si>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</si>
  <si>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</si>
  <si>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</si>
  <si>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</si>
  <si>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</si>
  <si>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</si>
  <si>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Бюджеты муниципальных районов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</si>
  <si>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</si>
  <si>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</si>
  <si>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</si>
  <si>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</si>
  <si>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</si>
  <si>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</si>
  <si>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</si>
  <si>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</si>
  <si>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</si>
  <si>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</si>
  <si>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</si>
  <si>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</si>
  <si>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</si>
  <si>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</si>
  <si>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</si>
  <si>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</si>
  <si>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</si>
  <si>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</si>
  <si>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</si>
  <si>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</si>
  <si>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</si>
  <si>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</si>
  <si>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</si>
  <si>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 xml:space="preserve"> Руководитель       </t>
  </si>
  <si>
    <t>Н.Н.Моисеева</t>
  </si>
  <si>
    <t>(подпись)</t>
  </si>
  <si>
    <t>(расшифровка подписи)</t>
  </si>
  <si>
    <t xml:space="preserve">Главный бухгалтер       </t>
  </si>
  <si>
    <t>Н.А.Тутмина</t>
  </si>
  <si>
    <t>"________"    _______________  20 ___  г.</t>
  </si>
  <si>
    <t>Приложение № 1</t>
  </si>
  <si>
    <t>УТВЕРЖДЕНО</t>
  </si>
  <si>
    <t xml:space="preserve">постановлением администрации </t>
  </si>
  <si>
    <t>Исполнение доходов бюджета Первомайского района за 9 месяцев 2019 года</t>
  </si>
  <si>
    <t>Утверждено 2019 год</t>
  </si>
  <si>
    <t xml:space="preserve">% исполнения </t>
  </si>
  <si>
    <t>Исполнено 9 месяцев 2019 года</t>
  </si>
  <si>
    <t>% исполнения</t>
  </si>
  <si>
    <t>Приложение №2</t>
  </si>
  <si>
    <t>Исполнение расходов бюджета Первомайского района за 9 месяцев 2019 года</t>
  </si>
  <si>
    <t>Приложение №3</t>
  </si>
  <si>
    <t xml:space="preserve">УТВЕРЖДЕНО </t>
  </si>
  <si>
    <t xml:space="preserve">         </t>
  </si>
  <si>
    <t>Источники финансирования дефицита бюджета Первомайского района                                                         за 9 месяцев 2019 года</t>
  </si>
  <si>
    <t>района от  16.10.2019  № 913</t>
  </si>
  <si>
    <t xml:space="preserve">района  от 16.10.2019  № 913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</si>
</sst>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0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4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73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0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40">
      <alignment horizontal="center" vertical="center" textRotation="90"/>
    </xf>
    <xf numFmtId="49" fontId="11" fillId="0" borderId="41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 wrapText="1"/>
    </xf>
    <xf numFmtId="0" fontId="5" fillId="0" borderId="1">
      <alignment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49" fontId="7" fillId="0" borderId="2">
      <alignment wrapText="1"/>
    </xf>
    <xf numFmtId="0" fontId="14" fillId="0" borderId="0"/>
    <xf numFmtId="0" fontId="14" fillId="0" borderId="0"/>
    <xf numFmtId="0" fontId="14" fillId="0" borderId="0"/>
    <xf numFmtId="0" fontId="12" fillId="0" borderId="1"/>
    <xf numFmtId="0" fontId="12" fillId="0" borderId="1"/>
    <xf numFmtId="0" fontId="13" fillId="3" borderId="1"/>
    <xf numFmtId="0" fontId="12" fillId="0" borderId="1"/>
    <xf numFmtId="49" fontId="7" fillId="0" borderId="2">
      <alignment horizontal="center"/>
    </xf>
  </cellStyleXfs>
  <cellXfs count="193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3" fillId="0" borderId="1" xfId="4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4" fillId="0" borderId="5" xfId="11" applyNumberFormat="1" applyProtection="1"/>
    <xf numFmtId="0" fontId="7" fillId="0" borderId="1" xfId="12" applyNumberFormat="1" applyProtection="1">
      <alignment horizontal="left"/>
    </xf>
    <xf numFmtId="0" fontId="7" fillId="0" borderId="1" xfId="19" applyNumberFormat="1" applyProtection="1"/>
    <xf numFmtId="0" fontId="7" fillId="0" borderId="1" xfId="20" applyNumberFormat="1" applyProtection="1">
      <alignment horizontal="center"/>
    </xf>
    <xf numFmtId="49" fontId="7" fillId="0" borderId="1" xfId="23" applyProtection="1"/>
    <xf numFmtId="0" fontId="7" fillId="0" borderId="1" xfId="24" applyNumberFormat="1" applyProtection="1">
      <alignment horizontal="right"/>
    </xf>
    <xf numFmtId="49" fontId="7" fillId="0" borderId="16" xfId="35" applyProtection="1">
      <alignment horizontal="center" vertical="center" wrapText="1"/>
    </xf>
    <xf numFmtId="49" fontId="7" fillId="0" borderId="4" xfId="36" applyProtection="1">
      <alignment horizontal="center" vertical="center" wrapText="1"/>
    </xf>
    <xf numFmtId="4" fontId="7" fillId="0" borderId="16" xfId="40" applyProtection="1">
      <alignment horizontal="right"/>
    </xf>
    <xf numFmtId="4" fontId="7" fillId="0" borderId="20" xfId="41" applyProtection="1">
      <alignment horizontal="right"/>
    </xf>
    <xf numFmtId="0" fontId="7" fillId="2" borderId="1" xfId="55" applyNumberFormat="1" applyProtection="1"/>
    <xf numFmtId="0" fontId="7" fillId="0" borderId="1" xfId="56" applyNumberFormat="1" applyProtection="1">
      <alignment horizontal="left" wrapText="1"/>
    </xf>
    <xf numFmtId="49" fontId="7" fillId="0" borderId="1" xfId="57" applyProtection="1">
      <alignment horizontal="center" wrapText="1"/>
    </xf>
    <xf numFmtId="49" fontId="7" fillId="0" borderId="1" xfId="58" applyProtection="1">
      <alignment horizontal="center"/>
    </xf>
    <xf numFmtId="0" fontId="7" fillId="0" borderId="2" xfId="59" applyNumberFormat="1" applyProtection="1">
      <alignment horizontal="left"/>
    </xf>
    <xf numFmtId="49" fontId="7" fillId="0" borderId="2" xfId="60" applyProtection="1"/>
    <xf numFmtId="0" fontId="7" fillId="0" borderId="2" xfId="61" applyNumberFormat="1" applyProtection="1"/>
    <xf numFmtId="0" fontId="4" fillId="0" borderId="2" xfId="62" applyNumberFormat="1" applyProtection="1"/>
    <xf numFmtId="4" fontId="7" fillId="0" borderId="30" xfId="65" applyProtection="1">
      <alignment horizontal="right"/>
    </xf>
    <xf numFmtId="4" fontId="7" fillId="0" borderId="31" xfId="66" applyProtection="1">
      <alignment horizontal="right"/>
    </xf>
    <xf numFmtId="4" fontId="7" fillId="0" borderId="19" xfId="79" applyProtection="1">
      <alignment horizontal="right"/>
    </xf>
    <xf numFmtId="4" fontId="7" fillId="0" borderId="38" xfId="80" applyProtection="1">
      <alignment horizontal="right"/>
    </xf>
    <xf numFmtId="0" fontId="4" fillId="0" borderId="15" xfId="82" applyNumberFormat="1" applyProtection="1"/>
    <xf numFmtId="0" fontId="4" fillId="0" borderId="13" xfId="83" applyNumberFormat="1" applyProtection="1"/>
    <xf numFmtId="0" fontId="7" fillId="0" borderId="1" xfId="84" applyNumberFormat="1" applyProtection="1">
      <alignment horizontal="center" wrapText="1"/>
    </xf>
    <xf numFmtId="0" fontId="7" fillId="0" borderId="16" xfId="102" applyNumberFormat="1" applyProtection="1">
      <alignment horizontal="center" vertical="top" wrapText="1"/>
    </xf>
    <xf numFmtId="49" fontId="7" fillId="0" borderId="16" xfId="104" applyProtection="1">
      <alignment horizontal="center" vertical="top" wrapText="1"/>
    </xf>
    <xf numFmtId="0" fontId="1" fillId="0" borderId="41" xfId="105" applyNumberFormat="1" applyProtection="1"/>
    <xf numFmtId="49" fontId="1" fillId="0" borderId="18" xfId="106" applyProtection="1">
      <alignment horizontal="center"/>
    </xf>
    <xf numFmtId="0" fontId="5" fillId="0" borderId="8" xfId="107" applyNumberFormat="1" applyProtection="1"/>
    <xf numFmtId="49" fontId="11" fillId="0" borderId="42" xfId="108" applyProtection="1">
      <alignment horizontal="left" vertical="center" wrapText="1"/>
    </xf>
    <xf numFmtId="49" fontId="1" fillId="0" borderId="27" xfId="109" applyProtection="1">
      <alignment horizontal="center" vertical="center" wrapText="1"/>
    </xf>
    <xf numFmtId="49" fontId="7" fillId="0" borderId="43" xfId="110" applyProtection="1">
      <alignment horizontal="left" vertical="center" wrapText="1" indent="2"/>
    </xf>
    <xf numFmtId="49" fontId="7" fillId="0" borderId="23" xfId="111" applyProtection="1">
      <alignment horizontal="center" vertical="center" wrapText="1"/>
    </xf>
    <xf numFmtId="0" fontId="7" fillId="0" borderId="24" xfId="112" applyNumberFormat="1" applyProtection="1"/>
    <xf numFmtId="4" fontId="7" fillId="0" borderId="24" xfId="113" applyProtection="1">
      <alignment horizontal="right"/>
    </xf>
    <xf numFmtId="4" fontId="7" fillId="0" borderId="25" xfId="114" applyProtection="1">
      <alignment horizontal="right"/>
    </xf>
    <xf numFmtId="49" fontId="7" fillId="0" borderId="39" xfId="115" applyProtection="1">
      <alignment horizontal="left" vertical="center" wrapText="1" indent="3"/>
    </xf>
    <xf numFmtId="49" fontId="7" fillId="0" borderId="33" xfId="116" applyProtection="1">
      <alignment horizontal="center" vertical="center" wrapText="1"/>
    </xf>
    <xf numFmtId="49" fontId="7" fillId="0" borderId="42" xfId="117" applyProtection="1">
      <alignment horizontal="left" vertical="center" wrapText="1" indent="3"/>
    </xf>
    <xf numFmtId="49" fontId="7" fillId="0" borderId="27" xfId="118" applyProtection="1">
      <alignment horizontal="center" vertical="center" wrapText="1"/>
    </xf>
    <xf numFmtId="49" fontId="7" fillId="0" borderId="44" xfId="119" applyProtection="1">
      <alignment horizontal="left" vertical="center" wrapText="1" indent="3"/>
    </xf>
    <xf numFmtId="0" fontId="11" fillId="0" borderId="41" xfId="120" applyNumberFormat="1" applyProtection="1">
      <alignment horizontal="left" vertical="center" wrapText="1"/>
    </xf>
    <xf numFmtId="49" fontId="7" fillId="0" borderId="45" xfId="121" applyProtection="1">
      <alignment horizontal="center" vertical="center" wrapText="1"/>
    </xf>
    <xf numFmtId="4" fontId="7" fillId="0" borderId="4" xfId="122" applyProtection="1">
      <alignment horizontal="right"/>
    </xf>
    <xf numFmtId="4" fontId="7" fillId="0" borderId="46" xfId="123" applyProtection="1">
      <alignment horizontal="right"/>
    </xf>
    <xf numFmtId="0" fontId="10" fillId="0" borderId="13" xfId="124" applyNumberFormat="1" applyProtection="1">
      <alignment horizontal="center" vertical="center" textRotation="90" wrapText="1"/>
    </xf>
    <xf numFmtId="49" fontId="7" fillId="0" borderId="13" xfId="125" applyProtection="1">
      <alignment horizontal="left" vertical="center" wrapText="1" indent="3"/>
    </xf>
    <xf numFmtId="49" fontId="7" fillId="0" borderId="15" xfId="126" applyProtection="1">
      <alignment horizontal="center" vertical="center" wrapText="1"/>
    </xf>
    <xf numFmtId="4" fontId="7" fillId="0" borderId="15" xfId="127" applyProtection="1">
      <alignment horizontal="right"/>
    </xf>
    <xf numFmtId="0" fontId="7" fillId="0" borderId="1" xfId="128" applyNumberFormat="1" applyProtection="1">
      <alignment vertical="center"/>
    </xf>
    <xf numFmtId="49" fontId="7" fillId="0" borderId="1" xfId="129" applyProtection="1">
      <alignment horizontal="left" vertical="center" wrapText="1" indent="3"/>
    </xf>
    <xf numFmtId="49" fontId="7" fillId="0" borderId="1" xfId="130" applyProtection="1">
      <alignment horizontal="center" vertical="center" wrapText="1"/>
    </xf>
    <xf numFmtId="4" fontId="7" fillId="0" borderId="1" xfId="131" applyProtection="1">
      <alignment horizontal="right" shrinkToFit="1"/>
    </xf>
    <xf numFmtId="0" fontId="10" fillId="0" borderId="2" xfId="132" applyNumberFormat="1" applyProtection="1">
      <alignment horizontal="center" vertical="center" textRotation="90" wrapText="1"/>
    </xf>
    <xf numFmtId="49" fontId="7" fillId="0" borderId="2" xfId="133" applyProtection="1">
      <alignment horizontal="left" vertical="center" wrapText="1" indent="3"/>
    </xf>
    <xf numFmtId="49" fontId="7" fillId="0" borderId="2" xfId="134" applyProtection="1">
      <alignment horizontal="center" vertical="center" wrapText="1"/>
    </xf>
    <xf numFmtId="4" fontId="7" fillId="0" borderId="2" xfId="135" applyProtection="1">
      <alignment horizontal="right"/>
    </xf>
    <xf numFmtId="49" fontId="1" fillId="0" borderId="18" xfId="136" applyProtection="1">
      <alignment horizontal="center" vertical="center" wrapText="1"/>
    </xf>
    <xf numFmtId="0" fontId="7" fillId="0" borderId="25" xfId="137" applyNumberFormat="1" applyProtection="1"/>
    <xf numFmtId="0" fontId="10" fillId="0" borderId="13" xfId="138" applyNumberFormat="1" applyProtection="1">
      <alignment horizontal="center" vertical="center" textRotation="90"/>
    </xf>
    <xf numFmtId="0" fontId="10" fillId="0" borderId="2" xfId="139" applyNumberFormat="1" applyProtection="1">
      <alignment horizontal="center" vertical="center" textRotation="90"/>
    </xf>
    <xf numFmtId="49" fontId="11" fillId="0" borderId="41" xfId="141" applyProtection="1">
      <alignment horizontal="left" vertical="center" wrapText="1"/>
    </xf>
    <xf numFmtId="0" fontId="1" fillId="0" borderId="18" xfId="143" applyNumberFormat="1" applyProtection="1">
      <alignment horizontal="center" vertical="center"/>
    </xf>
    <xf numFmtId="0" fontId="7" fillId="0" borderId="42" xfId="144" applyNumberFormat="1" applyProtection="1">
      <alignment horizontal="left" vertical="center" wrapText="1"/>
    </xf>
    <xf numFmtId="0" fontId="7" fillId="0" borderId="23" xfId="145" applyNumberFormat="1" applyProtection="1">
      <alignment horizontal="center" vertical="center"/>
    </xf>
    <xf numFmtId="0" fontId="7" fillId="0" borderId="33" xfId="146" applyNumberFormat="1" applyProtection="1">
      <alignment horizontal="center" vertical="center"/>
    </xf>
    <xf numFmtId="0" fontId="7" fillId="0" borderId="27" xfId="147" applyNumberFormat="1" applyProtection="1">
      <alignment horizontal="center" vertical="center"/>
    </xf>
    <xf numFmtId="0" fontId="7" fillId="0" borderId="44" xfId="148" applyNumberFormat="1" applyProtection="1">
      <alignment horizontal="left" vertical="center" wrapText="1"/>
    </xf>
    <xf numFmtId="0" fontId="1" fillId="0" borderId="27" xfId="149" applyNumberFormat="1" applyProtection="1">
      <alignment horizontal="center" vertical="center"/>
    </xf>
    <xf numFmtId="0" fontId="7" fillId="0" borderId="45" xfId="150" applyNumberFormat="1" applyProtection="1">
      <alignment horizontal="center" vertical="center"/>
    </xf>
    <xf numFmtId="49" fontId="1" fillId="0" borderId="18" xfId="151" applyProtection="1">
      <alignment horizontal="center" vertical="center"/>
    </xf>
    <xf numFmtId="49" fontId="7" fillId="0" borderId="42" xfId="152" applyProtection="1">
      <alignment horizontal="left" vertical="center" wrapText="1"/>
    </xf>
    <xf numFmtId="49" fontId="7" fillId="0" borderId="23" xfId="153" applyProtection="1">
      <alignment horizontal="center" vertical="center"/>
    </xf>
    <xf numFmtId="49" fontId="7" fillId="0" borderId="33" xfId="154" applyProtection="1">
      <alignment horizontal="center" vertical="center"/>
    </xf>
    <xf numFmtId="49" fontId="7" fillId="0" borderId="27" xfId="155" applyProtection="1">
      <alignment horizontal="center" vertical="center"/>
    </xf>
    <xf numFmtId="49" fontId="7" fillId="0" borderId="44" xfId="156" applyProtection="1">
      <alignment horizontal="left" vertical="center" wrapText="1"/>
    </xf>
    <xf numFmtId="49" fontId="7" fillId="0" borderId="45" xfId="157" applyProtection="1">
      <alignment horizontal="center" vertical="center"/>
    </xf>
    <xf numFmtId="0" fontId="5" fillId="0" borderId="1" xfId="159" applyNumberFormat="1" applyProtection="1">
      <alignment wrapText="1"/>
    </xf>
    <xf numFmtId="49" fontId="7" fillId="0" borderId="1" xfId="161" applyProtection="1">
      <alignment horizontal="left"/>
    </xf>
    <xf numFmtId="0" fontId="1" fillId="0" borderId="1" xfId="1" applyNumberFormat="1" applyBorder="1" applyProtection="1"/>
    <xf numFmtId="0" fontId="2" fillId="0" borderId="1" xfId="2" applyNumberFormat="1" applyBorder="1" applyProtection="1">
      <alignment horizontal="center" wrapText="1"/>
    </xf>
    <xf numFmtId="0" fontId="4" fillId="0" borderId="1" xfId="11" applyNumberFormat="1" applyBorder="1" applyProtection="1"/>
    <xf numFmtId="0" fontId="7" fillId="0" borderId="1" xfId="12" applyNumberFormat="1" applyBorder="1" applyProtection="1">
      <alignment horizontal="left"/>
    </xf>
    <xf numFmtId="49" fontId="7" fillId="0" borderId="1" xfId="23" applyBorder="1" applyProtection="1"/>
    <xf numFmtId="0" fontId="5" fillId="0" borderId="1" xfId="7" applyNumberFormat="1" applyBorder="1" applyProtection="1"/>
    <xf numFmtId="0" fontId="4" fillId="0" borderId="1" xfId="5" applyNumberFormat="1" applyBorder="1" applyProtection="1"/>
    <xf numFmtId="0" fontId="18" fillId="0" borderId="1" xfId="8" applyNumberFormat="1" applyFont="1" applyBorder="1" applyProtection="1"/>
    <xf numFmtId="0" fontId="18" fillId="0" borderId="1" xfId="2" applyNumberFormat="1" applyFont="1" applyBorder="1" applyProtection="1">
      <alignment horizontal="center" wrapText="1"/>
    </xf>
    <xf numFmtId="0" fontId="15" fillId="0" borderId="1" xfId="12" applyNumberFormat="1" applyFont="1" applyBorder="1" applyProtection="1">
      <alignment horizontal="left"/>
    </xf>
    <xf numFmtId="0" fontId="15" fillId="0" borderId="1" xfId="13" applyNumberFormat="1" applyFont="1" applyBorder="1" applyProtection="1">
      <alignment horizontal="center" vertical="top"/>
    </xf>
    <xf numFmtId="0" fontId="15" fillId="0" borderId="1" xfId="19" applyNumberFormat="1" applyFont="1" applyBorder="1" applyProtection="1"/>
    <xf numFmtId="0" fontId="15" fillId="0" borderId="1" xfId="20" applyNumberFormat="1" applyFont="1" applyBorder="1" applyProtection="1">
      <alignment horizontal="center"/>
    </xf>
    <xf numFmtId="0" fontId="15" fillId="0" borderId="1" xfId="26" applyNumberFormat="1" applyFont="1" applyBorder="1" applyProtection="1">
      <alignment wrapText="1"/>
    </xf>
    <xf numFmtId="0" fontId="15" fillId="0" borderId="1" xfId="28" applyNumberFormat="1" applyFont="1" applyBorder="1" applyProtection="1">
      <alignment wrapText="1"/>
    </xf>
    <xf numFmtId="0" fontId="15" fillId="0" borderId="1" xfId="19" applyNumberFormat="1" applyFont="1" applyProtection="1"/>
    <xf numFmtId="0" fontId="15" fillId="0" borderId="1" xfId="5" applyNumberFormat="1" applyFont="1" applyProtection="1"/>
    <xf numFmtId="0" fontId="15" fillId="0" borderId="1" xfId="30" applyNumberFormat="1" applyFont="1" applyBorder="1" applyProtection="1">
      <alignment horizontal="left"/>
    </xf>
    <xf numFmtId="49" fontId="15" fillId="0" borderId="1" xfId="31" applyFont="1" applyBorder="1" applyProtection="1"/>
    <xf numFmtId="0" fontId="15" fillId="0" borderId="1" xfId="56" applyNumberFormat="1" applyFont="1" applyProtection="1">
      <alignment horizontal="left" wrapText="1"/>
    </xf>
    <xf numFmtId="49" fontId="15" fillId="0" borderId="1" xfId="57" applyFont="1" applyProtection="1">
      <alignment horizontal="center" wrapText="1"/>
    </xf>
    <xf numFmtId="49" fontId="15" fillId="0" borderId="1" xfId="58" applyFont="1" applyProtection="1">
      <alignment horizontal="center"/>
    </xf>
    <xf numFmtId="0" fontId="18" fillId="0" borderId="1" xfId="1" applyNumberFormat="1" applyFont="1" applyProtection="1"/>
    <xf numFmtId="49" fontId="17" fillId="0" borderId="47" xfId="35" applyFont="1" applyBorder="1" applyProtection="1">
      <alignment horizontal="center" vertical="center" wrapText="1"/>
    </xf>
    <xf numFmtId="49" fontId="7" fillId="0" borderId="47" xfId="35" applyBorder="1" applyProtection="1">
      <alignment horizontal="center" vertical="center" wrapText="1"/>
    </xf>
    <xf numFmtId="49" fontId="7" fillId="0" borderId="47" xfId="35" applyBorder="1" applyProtection="1">
      <alignment horizontal="center" vertical="center" wrapText="1"/>
    </xf>
    <xf numFmtId="0" fontId="7" fillId="0" borderId="47" xfId="63" applyNumberFormat="1" applyBorder="1" applyProtection="1">
      <alignment horizontal="left" wrapText="1"/>
    </xf>
    <xf numFmtId="0" fontId="7" fillId="0" borderId="47" xfId="43" applyNumberFormat="1" applyBorder="1" applyProtection="1">
      <alignment horizontal="left" wrapText="1" indent="1"/>
    </xf>
    <xf numFmtId="0" fontId="7" fillId="0" borderId="47" xfId="70" applyNumberFormat="1" applyBorder="1" applyProtection="1">
      <alignment horizontal="left" wrapText="1" indent="2"/>
    </xf>
    <xf numFmtId="0" fontId="4" fillId="0" borderId="1" xfId="16" applyNumberFormat="1" applyBorder="1" applyProtection="1"/>
    <xf numFmtId="49" fontId="17" fillId="0" borderId="24" xfId="35" applyFont="1" applyBorder="1" applyProtection="1">
      <alignment horizontal="center" vertical="center" wrapText="1"/>
    </xf>
    <xf numFmtId="49" fontId="7" fillId="0" borderId="47" xfId="36" applyBorder="1" applyProtection="1">
      <alignment horizontal="center" vertical="center" wrapText="1"/>
    </xf>
    <xf numFmtId="49" fontId="17" fillId="0" borderId="47" xfId="36" applyFont="1" applyBorder="1" applyProtection="1">
      <alignment horizontal="center" vertical="center" wrapText="1"/>
    </xf>
    <xf numFmtId="49" fontId="7" fillId="0" borderId="47" xfId="38" applyBorder="1" applyProtection="1">
      <alignment horizontal="center" wrapText="1"/>
    </xf>
    <xf numFmtId="49" fontId="7" fillId="0" borderId="47" xfId="64" applyBorder="1" applyProtection="1">
      <alignment horizontal="center" wrapText="1"/>
    </xf>
    <xf numFmtId="4" fontId="7" fillId="0" borderId="47" xfId="65" applyBorder="1" applyProtection="1">
      <alignment horizontal="right"/>
    </xf>
    <xf numFmtId="49" fontId="7" fillId="0" borderId="47" xfId="68" applyBorder="1" applyProtection="1">
      <alignment horizontal="center" wrapText="1"/>
    </xf>
    <xf numFmtId="49" fontId="7" fillId="0" borderId="47" xfId="50" applyBorder="1" applyProtection="1">
      <alignment horizontal="center"/>
    </xf>
    <xf numFmtId="49" fontId="7" fillId="0" borderId="47" xfId="71" applyBorder="1" applyProtection="1">
      <alignment horizontal="center"/>
    </xf>
    <xf numFmtId="49" fontId="7" fillId="0" borderId="47" xfId="72" applyBorder="1" applyProtection="1">
      <alignment horizontal="center"/>
    </xf>
    <xf numFmtId="0" fontId="1" fillId="0" borderId="47" xfId="76" applyNumberFormat="1" applyBorder="1" applyProtection="1">
      <alignment horizontal="left" wrapText="1"/>
    </xf>
    <xf numFmtId="0" fontId="7" fillId="0" borderId="47" xfId="77" applyNumberFormat="1" applyBorder="1" applyProtection="1">
      <alignment horizontal="center" wrapText="1"/>
    </xf>
    <xf numFmtId="49" fontId="7" fillId="0" borderId="47" xfId="78" applyBorder="1" applyProtection="1">
      <alignment horizontal="center" wrapText="1"/>
    </xf>
    <xf numFmtId="4" fontId="7" fillId="0" borderId="47" xfId="79" applyBorder="1" applyProtection="1">
      <alignment horizontal="right"/>
    </xf>
    <xf numFmtId="49" fontId="7" fillId="0" borderId="47" xfId="35" applyBorder="1" applyProtection="1">
      <alignment horizontal="center" vertical="center" wrapText="1"/>
    </xf>
    <xf numFmtId="0" fontId="4" fillId="0" borderId="1" xfId="83" applyNumberFormat="1" applyBorder="1" applyProtection="1"/>
    <xf numFmtId="0" fontId="4" fillId="0" borderId="1" xfId="82" applyNumberFormat="1" applyBorder="1" applyProtection="1"/>
    <xf numFmtId="49" fontId="7" fillId="0" borderId="47" xfId="39" applyBorder="1" applyProtection="1">
      <alignment horizontal="center"/>
    </xf>
    <xf numFmtId="4" fontId="7" fillId="0" borderId="47" xfId="40" applyBorder="1" applyProtection="1">
      <alignment horizontal="right"/>
    </xf>
    <xf numFmtId="0" fontId="7" fillId="0" borderId="47" xfId="88" applyNumberFormat="1" applyBorder="1" applyProtection="1">
      <alignment horizontal="left" wrapText="1"/>
    </xf>
    <xf numFmtId="49" fontId="7" fillId="0" borderId="47" xfId="44" applyBorder="1" applyProtection="1">
      <alignment horizontal="center" wrapText="1"/>
    </xf>
    <xf numFmtId="49" fontId="7" fillId="0" borderId="47" xfId="45" applyBorder="1" applyProtection="1">
      <alignment horizontal="center"/>
    </xf>
    <xf numFmtId="0" fontId="7" fillId="0" borderId="47" xfId="92" applyNumberFormat="1" applyBorder="1" applyProtection="1">
      <alignment horizontal="left" wrapText="1" indent="1"/>
    </xf>
    <xf numFmtId="49" fontId="7" fillId="0" borderId="47" xfId="93" applyBorder="1" applyProtection="1">
      <alignment horizontal="center" wrapText="1"/>
    </xf>
    <xf numFmtId="0" fontId="7" fillId="0" borderId="47" xfId="95" applyNumberFormat="1" applyBorder="1" applyProtection="1">
      <alignment horizontal="left" wrapText="1" indent="2"/>
    </xf>
    <xf numFmtId="0" fontId="7" fillId="0" borderId="47" xfId="97" applyNumberFormat="1" applyBorder="1" applyProtection="1">
      <alignment horizontal="left" wrapText="1" indent="2"/>
    </xf>
    <xf numFmtId="49" fontId="7" fillId="0" borderId="47" xfId="98" applyBorder="1" applyProtection="1">
      <alignment horizontal="center" shrinkToFit="1"/>
    </xf>
    <xf numFmtId="49" fontId="7" fillId="0" borderId="47" xfId="99" applyBorder="1" applyProtection="1">
      <alignment horizontal="center" shrinkToFit="1"/>
    </xf>
    <xf numFmtId="0" fontId="7" fillId="0" borderId="47" xfId="37" applyNumberFormat="1" applyBorder="1" applyProtection="1">
      <alignment horizontal="left" wrapText="1"/>
    </xf>
    <xf numFmtId="0" fontId="7" fillId="0" borderId="47" xfId="48" applyNumberFormat="1" applyBorder="1" applyProtection="1">
      <alignment horizontal="left" wrapText="1" indent="2"/>
    </xf>
    <xf numFmtId="49" fontId="7" fillId="0" borderId="47" xfId="49" applyBorder="1" applyProtection="1">
      <alignment horizontal="center"/>
    </xf>
    <xf numFmtId="0" fontId="7" fillId="0" borderId="1" xfId="52" applyNumberFormat="1" applyBorder="1" applyProtection="1"/>
    <xf numFmtId="0" fontId="7" fillId="2" borderId="1" xfId="53" applyNumberFormat="1" applyBorder="1" applyProtection="1"/>
    <xf numFmtId="49" fontId="15" fillId="0" borderId="1" xfId="23" applyFont="1" applyBorder="1" applyAlignment="1" applyProtection="1">
      <alignment horizontal="center"/>
    </xf>
    <xf numFmtId="0" fontId="15" fillId="0" borderId="1" xfId="26" applyNumberFormat="1" applyFont="1" applyBorder="1" applyAlignment="1" applyProtection="1">
      <alignment horizontal="left" wrapText="1"/>
    </xf>
    <xf numFmtId="0" fontId="16" fillId="0" borderId="1" xfId="12" applyNumberFormat="1" applyFont="1" applyBorder="1" applyAlignment="1" applyProtection="1">
      <alignment horizontal="center"/>
    </xf>
    <xf numFmtId="0" fontId="15" fillId="0" borderId="1" xfId="12" applyNumberFormat="1" applyFont="1" applyBorder="1" applyAlignment="1" applyProtection="1">
      <alignment horizontal="center"/>
    </xf>
    <xf numFmtId="49" fontId="7" fillId="0" borderId="47" xfId="35" applyBorder="1" applyAlignment="1" applyProtection="1">
      <alignment horizontal="center" vertical="center" wrapText="1"/>
    </xf>
    <xf numFmtId="0" fontId="15" fillId="0" borderId="1" xfId="2" applyNumberFormat="1" applyFont="1" applyBorder="1" applyAlignment="1" applyProtection="1">
      <alignment horizontal="center" wrapText="1"/>
    </xf>
    <xf numFmtId="0" fontId="18" fillId="0" borderId="1" xfId="2" applyNumberFormat="1" applyFont="1" applyBorder="1" applyAlignment="1" applyProtection="1">
      <alignment horizontal="center" wrapText="1"/>
    </xf>
    <xf numFmtId="0" fontId="15" fillId="0" borderId="1" xfId="13" applyNumberFormat="1" applyFont="1" applyBorder="1" applyAlignment="1" applyProtection="1">
      <alignment horizontal="center" vertical="top"/>
    </xf>
    <xf numFmtId="0" fontId="15" fillId="0" borderId="1" xfId="20" applyNumberFormat="1" applyFont="1" applyBorder="1" applyAlignment="1" applyProtection="1">
      <alignment horizontal="center"/>
    </xf>
    <xf numFmtId="49" fontId="7" fillId="0" borderId="47" xfId="35" applyBorder="1" applyProtection="1">
      <alignment horizontal="center" vertical="center" wrapText="1"/>
    </xf>
    <xf numFmtId="49" fontId="7" fillId="0" borderId="16" xfId="35" applyProtection="1">
      <alignment horizontal="center" vertical="center" wrapText="1"/>
    </xf>
    <xf numFmtId="49" fontId="7" fillId="0" borderId="24" xfId="35" applyBorder="1" applyProtection="1">
      <alignment horizontal="center" vertical="center" wrapText="1"/>
      <protection locked="0"/>
    </xf>
    <xf numFmtId="49" fontId="7" fillId="0" borderId="48" xfId="35" applyBorder="1" applyAlignment="1" applyProtection="1">
      <alignment horizontal="center" vertical="center" wrapText="1"/>
    </xf>
    <xf numFmtId="49" fontId="7" fillId="0" borderId="12" xfId="35" applyBorder="1" applyAlignment="1" applyProtection="1">
      <alignment horizontal="center" vertical="center" wrapText="1"/>
    </xf>
    <xf numFmtId="49" fontId="7" fillId="0" borderId="40" xfId="35" applyBorder="1" applyAlignment="1" applyProtection="1">
      <alignment horizontal="center" vertical="center" wrapText="1"/>
    </xf>
    <xf numFmtId="49" fontId="15" fillId="0" borderId="1" xfId="58" applyFont="1" applyAlignment="1" applyProtection="1">
      <alignment horizontal="center"/>
    </xf>
    <xf numFmtId="49" fontId="15" fillId="0" borderId="1" xfId="23" applyFont="1" applyAlignment="1" applyProtection="1">
      <alignment horizontal="left"/>
    </xf>
    <xf numFmtId="0" fontId="16" fillId="0" borderId="1" xfId="1" applyNumberFormat="1" applyFont="1" applyAlignment="1" applyProtection="1">
      <alignment horizontal="center"/>
    </xf>
    <xf numFmtId="0" fontId="19" fillId="0" borderId="1" xfId="1" applyNumberFormat="1" applyFont="1" applyAlignment="1" applyProtection="1">
      <alignment horizontal="center"/>
    </xf>
    <xf numFmtId="49" fontId="15" fillId="0" borderId="1" xfId="23" applyFont="1" applyAlignment="1" applyProtection="1">
      <alignment horizontal="center"/>
    </xf>
    <xf numFmtId="0" fontId="1" fillId="0" borderId="1" xfId="85" applyNumberFormat="1" applyProtection="1">
      <alignment horizontal="center"/>
    </xf>
    <xf numFmtId="0" fontId="1" fillId="0" borderId="1" xfId="85" applyProtection="1">
      <alignment horizontal="center"/>
      <protection locked="0"/>
    </xf>
    <xf numFmtId="49" fontId="7" fillId="0" borderId="47" xfId="35" applyBorder="1" applyProtection="1">
      <alignment horizontal="center" vertical="center" wrapText="1"/>
      <protection locked="0"/>
    </xf>
    <xf numFmtId="0" fontId="16" fillId="0" borderId="1" xfId="86" applyNumberFormat="1" applyFont="1" applyBorder="1" applyAlignment="1" applyProtection="1">
      <alignment horizontal="center" vertical="center" wrapText="1"/>
    </xf>
    <xf numFmtId="0" fontId="7" fillId="0" borderId="16" xfId="103" applyNumberFormat="1" applyProtection="1">
      <alignment horizontal="center" vertical="top"/>
    </xf>
    <xf numFmtId="0" fontId="7" fillId="0" borderId="16" xfId="103" applyProtection="1">
      <alignment horizontal="center" vertical="top"/>
      <protection locked="0"/>
    </xf>
    <xf numFmtId="0" fontId="7" fillId="0" borderId="16" xfId="102" applyNumberFormat="1" applyProtection="1">
      <alignment horizontal="center" vertical="top" wrapText="1"/>
    </xf>
    <xf numFmtId="0" fontId="7" fillId="0" borderId="16" xfId="102" applyProtection="1">
      <alignment horizontal="center" vertical="top" wrapText="1"/>
      <protection locked="0"/>
    </xf>
    <xf numFmtId="0" fontId="7" fillId="0" borderId="2" xfId="160" applyNumberFormat="1" applyProtection="1">
      <alignment horizontal="center"/>
    </xf>
    <xf numFmtId="0" fontId="7" fillId="0" borderId="2" xfId="160" applyProtection="1">
      <alignment horizontal="center"/>
      <protection locked="0"/>
    </xf>
    <xf numFmtId="49" fontId="7" fillId="0" borderId="13" xfId="163" applyProtection="1">
      <alignment horizontal="center"/>
    </xf>
    <xf numFmtId="49" fontId="7" fillId="0" borderId="13" xfId="163" applyProtection="1">
      <alignment horizontal="center"/>
      <protection locked="0"/>
    </xf>
    <xf numFmtId="0" fontId="7" fillId="0" borderId="13" xfId="162" applyNumberFormat="1" applyProtection="1">
      <alignment horizontal="center"/>
    </xf>
    <xf numFmtId="0" fontId="7" fillId="0" borderId="13" xfId="162" applyProtection="1">
      <alignment horizontal="center"/>
      <protection locked="0"/>
    </xf>
    <xf numFmtId="49" fontId="7" fillId="0" borderId="2" xfId="158" applyProtection="1">
      <alignment horizontal="center" wrapText="1"/>
    </xf>
    <xf numFmtId="49" fontId="7" fillId="0" borderId="2" xfId="158" applyProtection="1">
      <alignment horizontal="center" wrapText="1"/>
      <protection locked="0"/>
    </xf>
    <xf numFmtId="49" fontId="7" fillId="0" borderId="2" xfId="164" applyProtection="1">
      <alignment wrapText="1"/>
    </xf>
    <xf numFmtId="49" fontId="7" fillId="0" borderId="2" xfId="164" applyProtection="1">
      <alignment wrapText="1"/>
      <protection locked="0"/>
    </xf>
    <xf numFmtId="0" fontId="10" fillId="0" borderId="40" xfId="101" applyNumberFormat="1" applyProtection="1">
      <alignment horizontal="center" vertical="center" textRotation="90" wrapText="1"/>
    </xf>
    <xf numFmtId="0" fontId="10" fillId="0" borderId="40" xfId="101" applyProtection="1">
      <alignment horizontal="center" vertical="center" textRotation="90" wrapText="1"/>
      <protection locked="0"/>
    </xf>
    <xf numFmtId="0" fontId="10" fillId="0" borderId="40" xfId="140" applyNumberFormat="1" applyProtection="1">
      <alignment horizontal="center" vertical="center" textRotation="90"/>
    </xf>
    <xf numFmtId="0" fontId="10" fillId="0" borderId="40" xfId="140" applyProtection="1">
      <alignment horizontal="center" vertical="center" textRotation="90"/>
      <protection locked="0"/>
    </xf>
    <xf numFmtId="0" fontId="10" fillId="0" borderId="16" xfId="142" applyNumberFormat="1" applyProtection="1">
      <alignment horizontal="center" vertical="center" textRotation="90"/>
    </xf>
    <xf numFmtId="0" fontId="10" fillId="0" borderId="16" xfId="142" applyProtection="1">
      <alignment horizontal="center" vertical="center" textRotation="90"/>
      <protection locked="0"/>
    </xf>
  </cellXfs>
  <cellStyles count="173">
    <cellStyle name="br" xfId="167"/>
    <cellStyle name="col" xfId="166"/>
    <cellStyle name="st170" xfId="158"/>
    <cellStyle name="st171" xfId="164"/>
    <cellStyle name="style0" xfId="168"/>
    <cellStyle name="td" xfId="169"/>
    <cellStyle name="tr" xfId="165"/>
    <cellStyle name="xl100" xfId="67"/>
    <cellStyle name="xl101" xfId="81"/>
    <cellStyle name="xl102" xfId="73"/>
    <cellStyle name="xl103" xfId="83"/>
    <cellStyle name="xl104" xfId="61"/>
    <cellStyle name="xl105" xfId="62"/>
    <cellStyle name="xl106" xfId="86"/>
    <cellStyle name="xl107" xfId="92"/>
    <cellStyle name="xl108" xfId="88"/>
    <cellStyle name="xl109" xfId="95"/>
    <cellStyle name="xl110" xfId="97"/>
    <cellStyle name="xl111" xfId="84"/>
    <cellStyle name="xl112" xfId="87"/>
    <cellStyle name="xl113" xfId="93"/>
    <cellStyle name="xl114" xfId="98"/>
    <cellStyle name="xl115" xfId="85"/>
    <cellStyle name="xl116" xfId="99"/>
    <cellStyle name="xl117" xfId="94"/>
    <cellStyle name="xl118" xfId="89"/>
    <cellStyle name="xl119" xfId="96"/>
    <cellStyle name="xl120" xfId="100"/>
    <cellStyle name="xl121" xfId="90"/>
    <cellStyle name="xl122" xfId="91"/>
    <cellStyle name="xl123" xfId="101"/>
    <cellStyle name="xl124" xfId="124"/>
    <cellStyle name="xl125" xfId="128"/>
    <cellStyle name="xl126" xfId="132"/>
    <cellStyle name="xl127" xfId="138"/>
    <cellStyle name="xl128" xfId="139"/>
    <cellStyle name="xl129" xfId="140"/>
    <cellStyle name="xl130" xfId="142"/>
    <cellStyle name="xl131" xfId="102"/>
    <cellStyle name="xl132" xfId="105"/>
    <cellStyle name="xl133" xfId="108"/>
    <cellStyle name="xl134" xfId="110"/>
    <cellStyle name="xl135" xfId="115"/>
    <cellStyle name="xl136" xfId="117"/>
    <cellStyle name="xl137" xfId="119"/>
    <cellStyle name="xl138" xfId="120"/>
    <cellStyle name="xl139" xfId="125"/>
    <cellStyle name="xl140" xfId="129"/>
    <cellStyle name="xl141" xfId="133"/>
    <cellStyle name="xl142" xfId="141"/>
    <cellStyle name="xl143" xfId="144"/>
    <cellStyle name="xl144" xfId="148"/>
    <cellStyle name="xl145" xfId="152"/>
    <cellStyle name="xl146" xfId="156"/>
    <cellStyle name="xl147" xfId="106"/>
    <cellStyle name="xl148" xfId="109"/>
    <cellStyle name="xl149" xfId="111"/>
    <cellStyle name="xl150" xfId="116"/>
    <cellStyle name="xl151" xfId="118"/>
    <cellStyle name="xl152" xfId="121"/>
    <cellStyle name="xl153" xfId="126"/>
    <cellStyle name="xl154" xfId="130"/>
    <cellStyle name="xl155" xfId="134"/>
    <cellStyle name="xl156" xfId="136"/>
    <cellStyle name="xl157" xfId="143"/>
    <cellStyle name="xl158" xfId="145"/>
    <cellStyle name="xl159" xfId="146"/>
    <cellStyle name="xl160" xfId="147"/>
    <cellStyle name="xl161" xfId="149"/>
    <cellStyle name="xl162" xfId="150"/>
    <cellStyle name="xl163" xfId="151"/>
    <cellStyle name="xl164" xfId="153"/>
    <cellStyle name="xl165" xfId="154"/>
    <cellStyle name="xl166" xfId="155"/>
    <cellStyle name="xl167" xfId="157"/>
    <cellStyle name="xl168" xfId="104"/>
    <cellStyle name="xl169" xfId="112"/>
    <cellStyle name="xl170" xfId="122"/>
    <cellStyle name="xl171" xfId="127"/>
    <cellStyle name="xl172" xfId="131"/>
    <cellStyle name="xl173" xfId="135"/>
    <cellStyle name="xl174" xfId="172"/>
    <cellStyle name="xl175" xfId="162"/>
    <cellStyle name="xl176" xfId="159"/>
    <cellStyle name="xl177" xfId="160"/>
    <cellStyle name="xl178" xfId="163"/>
    <cellStyle name="xl179" xfId="161"/>
    <cellStyle name="xl180" xfId="113"/>
    <cellStyle name="xl181" xfId="103"/>
    <cellStyle name="xl182" xfId="114"/>
    <cellStyle name="xl183" xfId="123"/>
    <cellStyle name="xl184" xfId="137"/>
    <cellStyle name="xl185" xfId="107"/>
    <cellStyle name="xl21" xfId="170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7"/>
    <cellStyle name="xl30" xfId="43"/>
    <cellStyle name="xl31" xfId="48"/>
    <cellStyle name="xl32" xfId="171"/>
    <cellStyle name="xl33" xfId="13"/>
    <cellStyle name="xl34" xfId="30"/>
    <cellStyle name="xl35" xfId="38"/>
    <cellStyle name="xl36" xfId="44"/>
    <cellStyle name="xl37" xfId="49"/>
    <cellStyle name="xl38" xfId="52"/>
    <cellStyle name="xl39" xfId="31"/>
    <cellStyle name="xl40" xfId="23"/>
    <cellStyle name="xl41" xfId="39"/>
    <cellStyle name="xl42" xfId="45"/>
    <cellStyle name="xl43" xfId="50"/>
    <cellStyle name="xl44" xfId="36"/>
    <cellStyle name="xl45" xfId="40"/>
    <cellStyle name="xl46" xfId="53"/>
    <cellStyle name="xl47" xfId="55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1"/>
    <cellStyle name="xl69" xfId="46"/>
    <cellStyle name="xl70" xfId="42"/>
    <cellStyle name="xl71" xfId="47"/>
    <cellStyle name="xl72" xfId="51"/>
    <cellStyle name="xl73" xfId="54"/>
    <cellStyle name="xl74" xfId="6"/>
    <cellStyle name="xl75" xfId="17"/>
    <cellStyle name="xl76" xfId="24"/>
    <cellStyle name="xl77" xfId="18"/>
    <cellStyle name="xl78" xfId="56"/>
    <cellStyle name="xl79" xfId="59"/>
    <cellStyle name="xl80" xfId="63"/>
    <cellStyle name="xl81" xfId="74"/>
    <cellStyle name="xl82" xfId="76"/>
    <cellStyle name="xl83" xfId="70"/>
    <cellStyle name="xl84" xfId="57"/>
    <cellStyle name="xl85" xfId="68"/>
    <cellStyle name="xl86" xfId="75"/>
    <cellStyle name="xl87" xfId="77"/>
    <cellStyle name="xl88" xfId="71"/>
    <cellStyle name="xl89" xfId="82"/>
    <cellStyle name="xl90" xfId="58"/>
    <cellStyle name="xl91" xfId="64"/>
    <cellStyle name="xl92" xfId="78"/>
    <cellStyle name="xl93" xfId="72"/>
    <cellStyle name="xl94" xfId="60"/>
    <cellStyle name="xl95" xfId="65"/>
    <cellStyle name="xl96" xfId="79"/>
    <cellStyle name="xl97" xfId="66"/>
    <cellStyle name="xl98" xfId="69"/>
    <cellStyle name="xl99" xfId="8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8"/>
  <sheetViews>
    <sheetView view="pageLayout" zoomScaleNormal="100" workbookViewId="0">
      <selection activeCell="D5" sqref="D5:F5"/>
    </sheetView>
  </sheetViews>
  <sheetFormatPr defaultRowHeight="15" x14ac:dyDescent="0.25"/>
  <cols>
    <col min="1" max="1" width="50.85546875" style="1" customWidth="1"/>
    <col min="2" max="2" width="7.42578125" style="1" customWidth="1"/>
    <col min="3" max="3" width="21.85546875" style="1" customWidth="1"/>
    <col min="4" max="4" width="15.140625" style="1" customWidth="1"/>
    <col min="5" max="5" width="16" style="1" customWidth="1"/>
    <col min="6" max="6" width="15.5703125" style="1" customWidth="1"/>
    <col min="7" max="7" width="9.7109375" style="1" customWidth="1"/>
    <col min="8" max="8" width="9.140625" style="1" customWidth="1"/>
    <col min="9" max="16384" width="9.140625" style="1"/>
  </cols>
  <sheetData>
    <row r="1" spans="1:8" ht="17.100000000000001" customHeight="1" x14ac:dyDescent="0.25">
      <c r="A1" s="86"/>
      <c r="B1" s="87"/>
      <c r="C1" s="87"/>
      <c r="D1" s="87"/>
      <c r="E1" s="3"/>
      <c r="F1" s="4"/>
      <c r="G1" s="4"/>
      <c r="H1" s="5"/>
    </row>
    <row r="2" spans="1:8" ht="18" customHeight="1" x14ac:dyDescent="0.3">
      <c r="A2" s="93"/>
      <c r="B2" s="94"/>
      <c r="C2" s="94"/>
      <c r="D2" s="154" t="s">
        <v>754</v>
      </c>
      <c r="E2" s="155"/>
      <c r="F2" s="155"/>
      <c r="G2" s="4"/>
      <c r="H2" s="5"/>
    </row>
    <row r="3" spans="1:8" ht="22.5" customHeight="1" x14ac:dyDescent="0.3">
      <c r="A3" s="95"/>
      <c r="B3" s="96"/>
      <c r="C3" s="96"/>
      <c r="D3" s="156" t="s">
        <v>755</v>
      </c>
      <c r="E3" s="156"/>
      <c r="F3" s="156"/>
      <c r="G3" s="4"/>
      <c r="H3" s="5"/>
    </row>
    <row r="4" spans="1:8" ht="18" customHeight="1" x14ac:dyDescent="0.3">
      <c r="A4" s="97"/>
      <c r="B4" s="97"/>
      <c r="C4" s="98"/>
      <c r="D4" s="157" t="s">
        <v>756</v>
      </c>
      <c r="E4" s="157"/>
      <c r="F4" s="157"/>
      <c r="G4" s="4"/>
      <c r="H4" s="5"/>
    </row>
    <row r="5" spans="1:8" ht="18" customHeight="1" x14ac:dyDescent="0.3">
      <c r="A5" s="95"/>
      <c r="B5" s="95"/>
      <c r="C5" s="95"/>
      <c r="D5" s="149" t="s">
        <v>768</v>
      </c>
      <c r="E5" s="149"/>
      <c r="F5" s="149"/>
      <c r="G5" s="4"/>
      <c r="H5" s="5"/>
    </row>
    <row r="6" spans="1:8" ht="23.25" customHeight="1" x14ac:dyDescent="0.3">
      <c r="A6" s="95"/>
      <c r="B6" s="99"/>
      <c r="C6" s="99"/>
      <c r="D6" s="150"/>
      <c r="E6" s="150"/>
      <c r="F6" s="150"/>
      <c r="G6" s="4"/>
      <c r="H6" s="5"/>
    </row>
    <row r="7" spans="1:8" ht="15.2" hidden="1" customHeight="1" x14ac:dyDescent="0.3">
      <c r="A7" s="95"/>
      <c r="B7" s="100"/>
      <c r="C7" s="100"/>
      <c r="D7" s="100"/>
      <c r="E7" s="101"/>
      <c r="F7" s="102"/>
      <c r="G7" s="4"/>
      <c r="H7" s="5"/>
    </row>
    <row r="8" spans="1:8" ht="14.1" hidden="1" customHeight="1" x14ac:dyDescent="0.3">
      <c r="A8" s="95"/>
      <c r="B8" s="103"/>
      <c r="C8" s="104"/>
      <c r="D8" s="104"/>
      <c r="E8" s="101"/>
      <c r="F8" s="102"/>
      <c r="G8" s="4"/>
      <c r="H8" s="5"/>
    </row>
    <row r="9" spans="1:8" ht="34.5" customHeight="1" x14ac:dyDescent="0.3">
      <c r="A9" s="151" t="s">
        <v>757</v>
      </c>
      <c r="B9" s="152"/>
      <c r="C9" s="152"/>
      <c r="D9" s="152"/>
      <c r="E9" s="152"/>
      <c r="F9" s="152"/>
      <c r="G9" s="4"/>
      <c r="H9" s="5"/>
    </row>
    <row r="10" spans="1:8" ht="15" hidden="1" customHeight="1" x14ac:dyDescent="0.25">
      <c r="A10" s="91"/>
      <c r="B10" s="91"/>
      <c r="C10" s="91"/>
      <c r="D10" s="91"/>
      <c r="E10" s="5"/>
      <c r="F10" s="4"/>
      <c r="G10" s="4"/>
      <c r="H10" s="5"/>
    </row>
    <row r="11" spans="1:8" ht="12.95" hidden="1" customHeight="1" x14ac:dyDescent="0.25">
      <c r="A11" s="92"/>
      <c r="B11" s="92"/>
      <c r="C11" s="92"/>
      <c r="D11" s="92"/>
      <c r="E11" s="4"/>
      <c r="F11" s="4"/>
      <c r="G11" s="4"/>
      <c r="H11" s="5"/>
    </row>
    <row r="12" spans="1:8" ht="24" customHeight="1" x14ac:dyDescent="0.25">
      <c r="A12" s="86"/>
      <c r="B12" s="86"/>
      <c r="C12" s="89"/>
      <c r="D12" s="90"/>
      <c r="E12" s="10"/>
      <c r="F12" s="10"/>
      <c r="G12" s="4"/>
      <c r="H12" s="5"/>
    </row>
    <row r="13" spans="1:8" ht="11.25" hidden="1" customHeight="1" x14ac:dyDescent="0.25">
      <c r="A13" s="158" t="s">
        <v>0</v>
      </c>
      <c r="B13" s="158" t="s">
        <v>1</v>
      </c>
      <c r="C13" s="158" t="s">
        <v>2</v>
      </c>
      <c r="D13" s="153"/>
      <c r="E13" s="153"/>
      <c r="F13" s="153"/>
      <c r="G13" s="88"/>
      <c r="H13" s="5"/>
    </row>
    <row r="14" spans="1:8" ht="96" customHeight="1" x14ac:dyDescent="0.25">
      <c r="A14" s="158"/>
      <c r="B14" s="158"/>
      <c r="C14" s="158"/>
      <c r="D14" s="109" t="s">
        <v>758</v>
      </c>
      <c r="E14" s="109" t="s">
        <v>760</v>
      </c>
      <c r="F14" s="109" t="s">
        <v>759</v>
      </c>
      <c r="G14" s="88"/>
      <c r="H14" s="5"/>
    </row>
    <row r="15" spans="1:8" ht="11.45" customHeight="1" x14ac:dyDescent="0.25">
      <c r="A15" s="130" t="s">
        <v>13</v>
      </c>
      <c r="B15" s="130" t="s">
        <v>14</v>
      </c>
      <c r="C15" s="130" t="s">
        <v>15</v>
      </c>
      <c r="D15" s="117" t="s">
        <v>16</v>
      </c>
      <c r="E15" s="118" t="s">
        <v>17</v>
      </c>
      <c r="F15" s="118" t="s">
        <v>18</v>
      </c>
      <c r="G15" s="88"/>
      <c r="H15" s="5"/>
    </row>
    <row r="16" spans="1:8" ht="21.75" customHeight="1" x14ac:dyDescent="0.25">
      <c r="A16" s="144" t="s">
        <v>25</v>
      </c>
      <c r="B16" s="119" t="s">
        <v>26</v>
      </c>
      <c r="C16" s="133" t="s">
        <v>27</v>
      </c>
      <c r="D16" s="134">
        <v>485995985.32999998</v>
      </c>
      <c r="E16" s="134">
        <v>363965371.92000002</v>
      </c>
      <c r="F16" s="134">
        <f>E16/D16*100</f>
        <v>74.890612866454248</v>
      </c>
      <c r="G16" s="115"/>
      <c r="H16" s="5"/>
    </row>
    <row r="17" spans="1:8" ht="15" customHeight="1" x14ac:dyDescent="0.25">
      <c r="A17" s="113" t="s">
        <v>29</v>
      </c>
      <c r="B17" s="136"/>
      <c r="C17" s="137"/>
      <c r="D17" s="137"/>
      <c r="E17" s="137"/>
      <c r="F17" s="134"/>
      <c r="G17" s="115"/>
      <c r="H17" s="5"/>
    </row>
    <row r="18" spans="1:8" ht="15" customHeight="1" x14ac:dyDescent="0.25">
      <c r="A18" s="145" t="s">
        <v>30</v>
      </c>
      <c r="B18" s="146" t="s">
        <v>26</v>
      </c>
      <c r="C18" s="123" t="s">
        <v>31</v>
      </c>
      <c r="D18" s="134">
        <v>153954100</v>
      </c>
      <c r="E18" s="134">
        <v>108247417.09999999</v>
      </c>
      <c r="F18" s="134">
        <f t="shared" ref="F18:F80" si="0">E18/D18*100</f>
        <v>70.31148706010427</v>
      </c>
      <c r="G18" s="115"/>
      <c r="H18" s="5"/>
    </row>
    <row r="19" spans="1:8" ht="15" customHeight="1" x14ac:dyDescent="0.25">
      <c r="A19" s="145" t="s">
        <v>32</v>
      </c>
      <c r="B19" s="146" t="s">
        <v>26</v>
      </c>
      <c r="C19" s="123" t="s">
        <v>33</v>
      </c>
      <c r="D19" s="134">
        <v>137006800</v>
      </c>
      <c r="E19" s="134">
        <v>93249116.629999995</v>
      </c>
      <c r="F19" s="134">
        <f t="shared" si="0"/>
        <v>68.061670391542606</v>
      </c>
      <c r="G19" s="115"/>
      <c r="H19" s="5"/>
    </row>
    <row r="20" spans="1:8" ht="18.75" customHeight="1" x14ac:dyDescent="0.25">
      <c r="A20" s="145" t="s">
        <v>34</v>
      </c>
      <c r="B20" s="146" t="s">
        <v>26</v>
      </c>
      <c r="C20" s="123" t="s">
        <v>35</v>
      </c>
      <c r="D20" s="134">
        <v>137006800</v>
      </c>
      <c r="E20" s="134">
        <v>93249116.629999995</v>
      </c>
      <c r="F20" s="134">
        <f t="shared" si="0"/>
        <v>68.061670391542606</v>
      </c>
      <c r="G20" s="115"/>
      <c r="H20" s="5"/>
    </row>
    <row r="21" spans="1:8" ht="33.75" customHeight="1" x14ac:dyDescent="0.25">
      <c r="A21" s="145" t="s">
        <v>36</v>
      </c>
      <c r="B21" s="146" t="s">
        <v>26</v>
      </c>
      <c r="C21" s="123" t="s">
        <v>37</v>
      </c>
      <c r="D21" s="134">
        <v>135021000</v>
      </c>
      <c r="E21" s="134">
        <v>90578361.549999997</v>
      </c>
      <c r="F21" s="134">
        <f t="shared" si="0"/>
        <v>67.084647240058942</v>
      </c>
      <c r="G21" s="115"/>
      <c r="H21" s="5"/>
    </row>
    <row r="22" spans="1:8" ht="83.25" customHeight="1" x14ac:dyDescent="0.25">
      <c r="A22" s="145" t="s">
        <v>38</v>
      </c>
      <c r="B22" s="146" t="s">
        <v>26</v>
      </c>
      <c r="C22" s="123" t="s">
        <v>39</v>
      </c>
      <c r="D22" s="134">
        <v>620200</v>
      </c>
      <c r="E22" s="134">
        <v>1939559.11</v>
      </c>
      <c r="F22" s="134">
        <f t="shared" si="0"/>
        <v>312.73123347307325</v>
      </c>
      <c r="G22" s="115"/>
      <c r="H22" s="5"/>
    </row>
    <row r="23" spans="1:8" ht="35.25" customHeight="1" x14ac:dyDescent="0.25">
      <c r="A23" s="145" t="s">
        <v>40</v>
      </c>
      <c r="B23" s="146" t="s">
        <v>26</v>
      </c>
      <c r="C23" s="123" t="s">
        <v>41</v>
      </c>
      <c r="D23" s="134">
        <v>415200</v>
      </c>
      <c r="E23" s="134">
        <v>231875.14</v>
      </c>
      <c r="F23" s="134">
        <f t="shared" si="0"/>
        <v>55.846613680154142</v>
      </c>
      <c r="G23" s="115"/>
      <c r="H23" s="5"/>
    </row>
    <row r="24" spans="1:8" ht="68.25" customHeight="1" x14ac:dyDescent="0.25">
      <c r="A24" s="145" t="s">
        <v>42</v>
      </c>
      <c r="B24" s="146" t="s">
        <v>26</v>
      </c>
      <c r="C24" s="123" t="s">
        <v>43</v>
      </c>
      <c r="D24" s="134">
        <v>950000</v>
      </c>
      <c r="E24" s="134">
        <v>499320</v>
      </c>
      <c r="F24" s="134">
        <f t="shared" si="0"/>
        <v>52.559999999999995</v>
      </c>
      <c r="G24" s="115"/>
      <c r="H24" s="5"/>
    </row>
    <row r="25" spans="1:8" ht="47.25" customHeight="1" x14ac:dyDescent="0.25">
      <c r="A25" s="145" t="s">
        <v>44</v>
      </c>
      <c r="B25" s="146" t="s">
        <v>26</v>
      </c>
      <c r="C25" s="123" t="s">
        <v>45</v>
      </c>
      <c r="D25" s="134">
        <v>400</v>
      </c>
      <c r="E25" s="134">
        <v>0.83</v>
      </c>
      <c r="F25" s="134">
        <f t="shared" si="0"/>
        <v>0.20749999999999999</v>
      </c>
      <c r="G25" s="115"/>
      <c r="H25" s="5"/>
    </row>
    <row r="26" spans="1:8" ht="24" customHeight="1" x14ac:dyDescent="0.25">
      <c r="A26" s="145" t="s">
        <v>46</v>
      </c>
      <c r="B26" s="146" t="s">
        <v>26</v>
      </c>
      <c r="C26" s="123" t="s">
        <v>47</v>
      </c>
      <c r="D26" s="134">
        <v>2721500</v>
      </c>
      <c r="E26" s="134">
        <v>2255537.2599999998</v>
      </c>
      <c r="F26" s="134">
        <f t="shared" si="0"/>
        <v>82.878458938085615</v>
      </c>
      <c r="G26" s="115"/>
      <c r="H26" s="5"/>
    </row>
    <row r="27" spans="1:8" ht="27" customHeight="1" x14ac:dyDescent="0.25">
      <c r="A27" s="145" t="s">
        <v>48</v>
      </c>
      <c r="B27" s="146" t="s">
        <v>26</v>
      </c>
      <c r="C27" s="123" t="s">
        <v>49</v>
      </c>
      <c r="D27" s="134">
        <v>2721500</v>
      </c>
      <c r="E27" s="134">
        <v>2255537.2599999998</v>
      </c>
      <c r="F27" s="134">
        <f t="shared" si="0"/>
        <v>82.878458938085615</v>
      </c>
      <c r="G27" s="115"/>
      <c r="H27" s="5"/>
    </row>
    <row r="28" spans="1:8" ht="61.5" customHeight="1" x14ac:dyDescent="0.25">
      <c r="A28" s="145" t="s">
        <v>50</v>
      </c>
      <c r="B28" s="146" t="s">
        <v>26</v>
      </c>
      <c r="C28" s="123" t="s">
        <v>51</v>
      </c>
      <c r="D28" s="134">
        <v>1153000</v>
      </c>
      <c r="E28" s="134">
        <v>1021037.99</v>
      </c>
      <c r="F28" s="134">
        <f t="shared" si="0"/>
        <v>88.554899392888117</v>
      </c>
      <c r="G28" s="115"/>
      <c r="H28" s="5"/>
    </row>
    <row r="29" spans="1:8" ht="81" customHeight="1" x14ac:dyDescent="0.25">
      <c r="A29" s="145" t="s">
        <v>52</v>
      </c>
      <c r="B29" s="146" t="s">
        <v>26</v>
      </c>
      <c r="C29" s="123" t="s">
        <v>53</v>
      </c>
      <c r="D29" s="134">
        <v>1153000</v>
      </c>
      <c r="E29" s="134">
        <v>1021037.99</v>
      </c>
      <c r="F29" s="134">
        <f t="shared" si="0"/>
        <v>88.554899392888117</v>
      </c>
      <c r="G29" s="115"/>
      <c r="H29" s="5"/>
    </row>
    <row r="30" spans="1:8" ht="69.75" customHeight="1" x14ac:dyDescent="0.25">
      <c r="A30" s="145" t="s">
        <v>54</v>
      </c>
      <c r="B30" s="146" t="s">
        <v>26</v>
      </c>
      <c r="C30" s="123" t="s">
        <v>55</v>
      </c>
      <c r="D30" s="134">
        <v>16400</v>
      </c>
      <c r="E30" s="134">
        <v>7762.59</v>
      </c>
      <c r="F30" s="134">
        <f t="shared" si="0"/>
        <v>47.332865853658539</v>
      </c>
      <c r="G30" s="115"/>
      <c r="H30" s="5"/>
    </row>
    <row r="31" spans="1:8" ht="92.25" customHeight="1" x14ac:dyDescent="0.25">
      <c r="A31" s="145" t="s">
        <v>56</v>
      </c>
      <c r="B31" s="146" t="s">
        <v>26</v>
      </c>
      <c r="C31" s="123" t="s">
        <v>57</v>
      </c>
      <c r="D31" s="134">
        <v>16400</v>
      </c>
      <c r="E31" s="134">
        <v>7762.59</v>
      </c>
      <c r="F31" s="134">
        <f t="shared" si="0"/>
        <v>47.332865853658539</v>
      </c>
      <c r="G31" s="115"/>
      <c r="H31" s="5"/>
    </row>
    <row r="32" spans="1:8" ht="57.75" customHeight="1" x14ac:dyDescent="0.25">
      <c r="A32" s="145" t="s">
        <v>58</v>
      </c>
      <c r="B32" s="146" t="s">
        <v>26</v>
      </c>
      <c r="C32" s="123" t="s">
        <v>59</v>
      </c>
      <c r="D32" s="134">
        <v>1552100</v>
      </c>
      <c r="E32" s="134">
        <v>1399424.88</v>
      </c>
      <c r="F32" s="134">
        <f t="shared" si="0"/>
        <v>90.163319373751676</v>
      </c>
      <c r="G32" s="115"/>
      <c r="H32" s="5"/>
    </row>
    <row r="33" spans="1:8" ht="89.25" customHeight="1" x14ac:dyDescent="0.25">
      <c r="A33" s="145" t="s">
        <v>60</v>
      </c>
      <c r="B33" s="146" t="s">
        <v>26</v>
      </c>
      <c r="C33" s="123" t="s">
        <v>61</v>
      </c>
      <c r="D33" s="134">
        <v>1552100</v>
      </c>
      <c r="E33" s="134">
        <v>1399424.88</v>
      </c>
      <c r="F33" s="134">
        <f t="shared" si="0"/>
        <v>90.163319373751676</v>
      </c>
      <c r="G33" s="115"/>
      <c r="H33" s="5"/>
    </row>
    <row r="34" spans="1:8" ht="55.5" customHeight="1" x14ac:dyDescent="0.25">
      <c r="A34" s="145" t="s">
        <v>62</v>
      </c>
      <c r="B34" s="146" t="s">
        <v>26</v>
      </c>
      <c r="C34" s="123" t="s">
        <v>63</v>
      </c>
      <c r="D34" s="134" t="s">
        <v>28</v>
      </c>
      <c r="E34" s="134">
        <v>-172688.2</v>
      </c>
      <c r="F34" s="134"/>
      <c r="G34" s="115"/>
      <c r="H34" s="5"/>
    </row>
    <row r="35" spans="1:8" ht="90.75" x14ac:dyDescent="0.25">
      <c r="A35" s="145" t="s">
        <v>64</v>
      </c>
      <c r="B35" s="146" t="s">
        <v>26</v>
      </c>
      <c r="C35" s="123" t="s">
        <v>65</v>
      </c>
      <c r="D35" s="134" t="s">
        <v>28</v>
      </c>
      <c r="E35" s="134">
        <v>-172688.2</v>
      </c>
      <c r="F35" s="134"/>
      <c r="G35" s="115"/>
      <c r="H35" s="5"/>
    </row>
    <row r="36" spans="1:8" x14ac:dyDescent="0.25">
      <c r="A36" s="145" t="s">
        <v>66</v>
      </c>
      <c r="B36" s="146" t="s">
        <v>26</v>
      </c>
      <c r="C36" s="123" t="s">
        <v>67</v>
      </c>
      <c r="D36" s="134">
        <v>4109400</v>
      </c>
      <c r="E36" s="134">
        <v>4685905.03</v>
      </c>
      <c r="F36" s="134">
        <f t="shared" si="0"/>
        <v>114.02893439431547</v>
      </c>
      <c r="G36" s="115"/>
      <c r="H36" s="5"/>
    </row>
    <row r="37" spans="1:8" ht="23.25" x14ac:dyDescent="0.25">
      <c r="A37" s="145" t="s">
        <v>68</v>
      </c>
      <c r="B37" s="146" t="s">
        <v>26</v>
      </c>
      <c r="C37" s="123" t="s">
        <v>69</v>
      </c>
      <c r="D37" s="134">
        <v>127500</v>
      </c>
      <c r="E37" s="134">
        <v>90334.71</v>
      </c>
      <c r="F37" s="134">
        <f t="shared" si="0"/>
        <v>70.850752941176481</v>
      </c>
      <c r="G37" s="115"/>
      <c r="H37" s="5"/>
    </row>
    <row r="38" spans="1:8" ht="23.25" x14ac:dyDescent="0.25">
      <c r="A38" s="145" t="s">
        <v>70</v>
      </c>
      <c r="B38" s="146" t="s">
        <v>26</v>
      </c>
      <c r="C38" s="123" t="s">
        <v>71</v>
      </c>
      <c r="D38" s="134">
        <v>120000</v>
      </c>
      <c r="E38" s="134">
        <v>77018.039999999994</v>
      </c>
      <c r="F38" s="134">
        <f t="shared" si="0"/>
        <v>64.181699999999992</v>
      </c>
      <c r="G38" s="115"/>
      <c r="H38" s="5"/>
    </row>
    <row r="39" spans="1:8" ht="23.25" x14ac:dyDescent="0.25">
      <c r="A39" s="145" t="s">
        <v>70</v>
      </c>
      <c r="B39" s="146" t="s">
        <v>26</v>
      </c>
      <c r="C39" s="123" t="s">
        <v>72</v>
      </c>
      <c r="D39" s="134">
        <v>120000</v>
      </c>
      <c r="E39" s="134">
        <v>77017.899999999994</v>
      </c>
      <c r="F39" s="134">
        <f t="shared" si="0"/>
        <v>64.181583333333322</v>
      </c>
      <c r="G39" s="115"/>
      <c r="H39" s="5"/>
    </row>
    <row r="40" spans="1:8" ht="34.5" x14ac:dyDescent="0.25">
      <c r="A40" s="145" t="s">
        <v>73</v>
      </c>
      <c r="B40" s="146" t="s">
        <v>26</v>
      </c>
      <c r="C40" s="123" t="s">
        <v>74</v>
      </c>
      <c r="D40" s="134" t="s">
        <v>28</v>
      </c>
      <c r="E40" s="134">
        <v>0.14000000000000001</v>
      </c>
      <c r="F40" s="134" t="e">
        <f t="shared" si="0"/>
        <v>#VALUE!</v>
      </c>
      <c r="G40" s="115"/>
      <c r="H40" s="5"/>
    </row>
    <row r="41" spans="1:8" ht="34.5" x14ac:dyDescent="0.25">
      <c r="A41" s="145" t="s">
        <v>75</v>
      </c>
      <c r="B41" s="146" t="s">
        <v>26</v>
      </c>
      <c r="C41" s="123" t="s">
        <v>76</v>
      </c>
      <c r="D41" s="134">
        <v>7500</v>
      </c>
      <c r="E41" s="134">
        <v>13316.67</v>
      </c>
      <c r="F41" s="134">
        <f t="shared" si="0"/>
        <v>177.5556</v>
      </c>
      <c r="G41" s="115"/>
      <c r="H41" s="5"/>
    </row>
    <row r="42" spans="1:8" ht="45.75" x14ac:dyDescent="0.25">
      <c r="A42" s="145" t="s">
        <v>77</v>
      </c>
      <c r="B42" s="146" t="s">
        <v>26</v>
      </c>
      <c r="C42" s="123" t="s">
        <v>78</v>
      </c>
      <c r="D42" s="134">
        <v>7500</v>
      </c>
      <c r="E42" s="134">
        <v>13315.87</v>
      </c>
      <c r="F42" s="134">
        <f t="shared" si="0"/>
        <v>177.54493333333335</v>
      </c>
      <c r="G42" s="115"/>
      <c r="H42" s="5"/>
    </row>
    <row r="43" spans="1:8" ht="45.75" x14ac:dyDescent="0.25">
      <c r="A43" s="145" t="s">
        <v>79</v>
      </c>
      <c r="B43" s="146" t="s">
        <v>26</v>
      </c>
      <c r="C43" s="123" t="s">
        <v>80</v>
      </c>
      <c r="D43" s="134" t="s">
        <v>28</v>
      </c>
      <c r="E43" s="134">
        <v>0.8</v>
      </c>
      <c r="F43" s="134"/>
      <c r="G43" s="115"/>
      <c r="H43" s="5"/>
    </row>
    <row r="44" spans="1:8" ht="23.25" x14ac:dyDescent="0.25">
      <c r="A44" s="145" t="s">
        <v>81</v>
      </c>
      <c r="B44" s="146" t="s">
        <v>26</v>
      </c>
      <c r="C44" s="123" t="s">
        <v>82</v>
      </c>
      <c r="D44" s="134">
        <v>3780900</v>
      </c>
      <c r="E44" s="134">
        <v>4349899.03</v>
      </c>
      <c r="F44" s="134">
        <f t="shared" si="0"/>
        <v>115.04930122457617</v>
      </c>
      <c r="G44" s="115"/>
      <c r="H44" s="5"/>
    </row>
    <row r="45" spans="1:8" ht="23.25" x14ac:dyDescent="0.25">
      <c r="A45" s="145" t="s">
        <v>81</v>
      </c>
      <c r="B45" s="146" t="s">
        <v>26</v>
      </c>
      <c r="C45" s="123" t="s">
        <v>83</v>
      </c>
      <c r="D45" s="134">
        <v>3780100</v>
      </c>
      <c r="E45" s="134">
        <v>4349666.92</v>
      </c>
      <c r="F45" s="134">
        <f t="shared" si="0"/>
        <v>115.06750932515013</v>
      </c>
      <c r="G45" s="115"/>
      <c r="H45" s="5"/>
    </row>
    <row r="46" spans="1:8" ht="34.5" x14ac:dyDescent="0.25">
      <c r="A46" s="145" t="s">
        <v>84</v>
      </c>
      <c r="B46" s="146" t="s">
        <v>26</v>
      </c>
      <c r="C46" s="123" t="s">
        <v>85</v>
      </c>
      <c r="D46" s="134">
        <v>800</v>
      </c>
      <c r="E46" s="134">
        <v>232.11</v>
      </c>
      <c r="F46" s="134">
        <f t="shared" si="0"/>
        <v>29.013749999999998</v>
      </c>
      <c r="G46" s="115"/>
      <c r="H46" s="5"/>
    </row>
    <row r="47" spans="1:8" x14ac:dyDescent="0.25">
      <c r="A47" s="145" t="s">
        <v>86</v>
      </c>
      <c r="B47" s="146" t="s">
        <v>26</v>
      </c>
      <c r="C47" s="123" t="s">
        <v>87</v>
      </c>
      <c r="D47" s="134">
        <v>183400</v>
      </c>
      <c r="E47" s="134">
        <v>235715.61</v>
      </c>
      <c r="F47" s="134">
        <f t="shared" si="0"/>
        <v>128.52541439476553</v>
      </c>
      <c r="G47" s="115"/>
      <c r="H47" s="5"/>
    </row>
    <row r="48" spans="1:8" x14ac:dyDescent="0.25">
      <c r="A48" s="145" t="s">
        <v>86</v>
      </c>
      <c r="B48" s="146" t="s">
        <v>26</v>
      </c>
      <c r="C48" s="123" t="s">
        <v>88</v>
      </c>
      <c r="D48" s="134">
        <v>183300</v>
      </c>
      <c r="E48" s="134">
        <v>235697.58</v>
      </c>
      <c r="F48" s="134">
        <f t="shared" si="0"/>
        <v>128.5856955810147</v>
      </c>
      <c r="G48" s="115"/>
      <c r="H48" s="5"/>
    </row>
    <row r="49" spans="1:8" ht="23.25" x14ac:dyDescent="0.25">
      <c r="A49" s="145" t="s">
        <v>89</v>
      </c>
      <c r="B49" s="146" t="s">
        <v>26</v>
      </c>
      <c r="C49" s="123" t="s">
        <v>90</v>
      </c>
      <c r="D49" s="134">
        <v>100</v>
      </c>
      <c r="E49" s="134">
        <v>18.03</v>
      </c>
      <c r="F49" s="134">
        <f t="shared" si="0"/>
        <v>18.03</v>
      </c>
      <c r="G49" s="115"/>
      <c r="H49" s="5"/>
    </row>
    <row r="50" spans="1:8" ht="23.25" x14ac:dyDescent="0.25">
      <c r="A50" s="145" t="s">
        <v>91</v>
      </c>
      <c r="B50" s="146" t="s">
        <v>26</v>
      </c>
      <c r="C50" s="123" t="s">
        <v>92</v>
      </c>
      <c r="D50" s="134">
        <v>17600</v>
      </c>
      <c r="E50" s="134">
        <v>9955.68</v>
      </c>
      <c r="F50" s="134">
        <f t="shared" si="0"/>
        <v>56.56636363636364</v>
      </c>
      <c r="G50" s="115"/>
      <c r="H50" s="5"/>
    </row>
    <row r="51" spans="1:8" ht="34.5" x14ac:dyDescent="0.25">
      <c r="A51" s="145" t="s">
        <v>93</v>
      </c>
      <c r="B51" s="146" t="s">
        <v>26</v>
      </c>
      <c r="C51" s="123" t="s">
        <v>94</v>
      </c>
      <c r="D51" s="134">
        <v>17600</v>
      </c>
      <c r="E51" s="134">
        <v>9955.68</v>
      </c>
      <c r="F51" s="134">
        <f t="shared" si="0"/>
        <v>56.56636363636364</v>
      </c>
      <c r="G51" s="115"/>
      <c r="H51" s="5"/>
    </row>
    <row r="52" spans="1:8" x14ac:dyDescent="0.25">
      <c r="A52" s="145" t="s">
        <v>95</v>
      </c>
      <c r="B52" s="146" t="s">
        <v>26</v>
      </c>
      <c r="C52" s="123" t="s">
        <v>96</v>
      </c>
      <c r="D52" s="134">
        <v>2712200</v>
      </c>
      <c r="E52" s="134">
        <v>1687733.66</v>
      </c>
      <c r="F52" s="134">
        <f t="shared" si="0"/>
        <v>62.227478062089816</v>
      </c>
      <c r="G52" s="115"/>
      <c r="H52" s="5"/>
    </row>
    <row r="53" spans="1:8" ht="23.25" x14ac:dyDescent="0.25">
      <c r="A53" s="145" t="s">
        <v>97</v>
      </c>
      <c r="B53" s="146" t="s">
        <v>26</v>
      </c>
      <c r="C53" s="123" t="s">
        <v>98</v>
      </c>
      <c r="D53" s="134">
        <v>2702200</v>
      </c>
      <c r="E53" s="134">
        <v>1677733.66</v>
      </c>
      <c r="F53" s="134">
        <f t="shared" si="0"/>
        <v>62.087693731033966</v>
      </c>
      <c r="G53" s="115"/>
      <c r="H53" s="5"/>
    </row>
    <row r="54" spans="1:8" ht="34.5" x14ac:dyDescent="0.25">
      <c r="A54" s="145" t="s">
        <v>99</v>
      </c>
      <c r="B54" s="146" t="s">
        <v>26</v>
      </c>
      <c r="C54" s="123" t="s">
        <v>100</v>
      </c>
      <c r="D54" s="134">
        <v>2702200</v>
      </c>
      <c r="E54" s="134">
        <v>1677733.66</v>
      </c>
      <c r="F54" s="134">
        <f t="shared" si="0"/>
        <v>62.087693731033966</v>
      </c>
      <c r="G54" s="115"/>
      <c r="H54" s="5"/>
    </row>
    <row r="55" spans="1:8" ht="34.5" x14ac:dyDescent="0.25">
      <c r="A55" s="145" t="s">
        <v>101</v>
      </c>
      <c r="B55" s="146" t="s">
        <v>26</v>
      </c>
      <c r="C55" s="123" t="s">
        <v>102</v>
      </c>
      <c r="D55" s="134">
        <v>10000</v>
      </c>
      <c r="E55" s="134">
        <v>10000</v>
      </c>
      <c r="F55" s="134">
        <f t="shared" si="0"/>
        <v>100</v>
      </c>
      <c r="G55" s="115"/>
      <c r="H55" s="5"/>
    </row>
    <row r="56" spans="1:8" ht="23.25" x14ac:dyDescent="0.25">
      <c r="A56" s="145" t="s">
        <v>103</v>
      </c>
      <c r="B56" s="146" t="s">
        <v>26</v>
      </c>
      <c r="C56" s="123" t="s">
        <v>104</v>
      </c>
      <c r="D56" s="134">
        <v>10000</v>
      </c>
      <c r="E56" s="134">
        <v>10000</v>
      </c>
      <c r="F56" s="134">
        <f t="shared" si="0"/>
        <v>100</v>
      </c>
      <c r="G56" s="115"/>
      <c r="H56" s="5"/>
    </row>
    <row r="57" spans="1:8" ht="34.5" x14ac:dyDescent="0.25">
      <c r="A57" s="145" t="s">
        <v>105</v>
      </c>
      <c r="B57" s="146" t="s">
        <v>26</v>
      </c>
      <c r="C57" s="123" t="s">
        <v>106</v>
      </c>
      <c r="D57" s="134">
        <v>4247000</v>
      </c>
      <c r="E57" s="134">
        <v>2718518.91</v>
      </c>
      <c r="F57" s="134">
        <f t="shared" si="0"/>
        <v>64.010334589121726</v>
      </c>
      <c r="G57" s="115"/>
      <c r="H57" s="5"/>
    </row>
    <row r="58" spans="1:8" ht="68.25" x14ac:dyDescent="0.25">
      <c r="A58" s="145" t="s">
        <v>107</v>
      </c>
      <c r="B58" s="146" t="s">
        <v>26</v>
      </c>
      <c r="C58" s="123" t="s">
        <v>108</v>
      </c>
      <c r="D58" s="134">
        <v>4241700</v>
      </c>
      <c r="E58" s="134">
        <v>2696561.91</v>
      </c>
      <c r="F58" s="134">
        <f t="shared" si="0"/>
        <v>63.572669212815626</v>
      </c>
      <c r="G58" s="115"/>
      <c r="H58" s="5"/>
    </row>
    <row r="59" spans="1:8" ht="57" x14ac:dyDescent="0.25">
      <c r="A59" s="145" t="s">
        <v>109</v>
      </c>
      <c r="B59" s="146" t="s">
        <v>26</v>
      </c>
      <c r="C59" s="123" t="s">
        <v>110</v>
      </c>
      <c r="D59" s="134">
        <v>3965700</v>
      </c>
      <c r="E59" s="134">
        <v>2494530.88</v>
      </c>
      <c r="F59" s="134">
        <f t="shared" si="0"/>
        <v>62.902662329475248</v>
      </c>
      <c r="G59" s="115"/>
      <c r="H59" s="5"/>
    </row>
    <row r="60" spans="1:8" ht="68.25" x14ac:dyDescent="0.25">
      <c r="A60" s="145" t="s">
        <v>111</v>
      </c>
      <c r="B60" s="146" t="s">
        <v>26</v>
      </c>
      <c r="C60" s="123" t="s">
        <v>112</v>
      </c>
      <c r="D60" s="134">
        <v>2205700</v>
      </c>
      <c r="E60" s="134">
        <v>1303622.6000000001</v>
      </c>
      <c r="F60" s="134">
        <f t="shared" si="0"/>
        <v>59.102443668676621</v>
      </c>
      <c r="G60" s="115"/>
      <c r="H60" s="5"/>
    </row>
    <row r="61" spans="1:8" ht="68.25" x14ac:dyDescent="0.25">
      <c r="A61" s="145" t="s">
        <v>113</v>
      </c>
      <c r="B61" s="146" t="s">
        <v>26</v>
      </c>
      <c r="C61" s="123" t="s">
        <v>114</v>
      </c>
      <c r="D61" s="134">
        <v>1760000</v>
      </c>
      <c r="E61" s="134">
        <v>1190908.28</v>
      </c>
      <c r="F61" s="134">
        <f t="shared" si="0"/>
        <v>67.665243181818184</v>
      </c>
      <c r="G61" s="115"/>
      <c r="H61" s="5"/>
    </row>
    <row r="62" spans="1:8" ht="68.25" x14ac:dyDescent="0.25">
      <c r="A62" s="145" t="s">
        <v>115</v>
      </c>
      <c r="B62" s="146" t="s">
        <v>26</v>
      </c>
      <c r="C62" s="123" t="s">
        <v>116</v>
      </c>
      <c r="D62" s="134">
        <v>276000</v>
      </c>
      <c r="E62" s="134">
        <v>202031.03</v>
      </c>
      <c r="F62" s="134">
        <f t="shared" si="0"/>
        <v>73.199648550724632</v>
      </c>
      <c r="G62" s="115"/>
      <c r="H62" s="5"/>
    </row>
    <row r="63" spans="1:8" ht="57" x14ac:dyDescent="0.25">
      <c r="A63" s="145" t="s">
        <v>117</v>
      </c>
      <c r="B63" s="146" t="s">
        <v>26</v>
      </c>
      <c r="C63" s="123" t="s">
        <v>118</v>
      </c>
      <c r="D63" s="134">
        <v>276000</v>
      </c>
      <c r="E63" s="134">
        <v>202031.03</v>
      </c>
      <c r="F63" s="134">
        <f t="shared" si="0"/>
        <v>73.199648550724632</v>
      </c>
      <c r="G63" s="115"/>
      <c r="H63" s="5"/>
    </row>
    <row r="64" spans="1:8" ht="23.25" x14ac:dyDescent="0.25">
      <c r="A64" s="145" t="s">
        <v>119</v>
      </c>
      <c r="B64" s="146" t="s">
        <v>26</v>
      </c>
      <c r="C64" s="123" t="s">
        <v>120</v>
      </c>
      <c r="D64" s="134">
        <v>5300</v>
      </c>
      <c r="E64" s="134">
        <v>21957</v>
      </c>
      <c r="F64" s="134">
        <f t="shared" si="0"/>
        <v>414.28301886792457</v>
      </c>
      <c r="G64" s="115"/>
      <c r="H64" s="5"/>
    </row>
    <row r="65" spans="1:8" ht="34.5" x14ac:dyDescent="0.25">
      <c r="A65" s="145" t="s">
        <v>121</v>
      </c>
      <c r="B65" s="146" t="s">
        <v>26</v>
      </c>
      <c r="C65" s="123" t="s">
        <v>122</v>
      </c>
      <c r="D65" s="134">
        <v>5300</v>
      </c>
      <c r="E65" s="134">
        <v>21957</v>
      </c>
      <c r="F65" s="134">
        <f t="shared" si="0"/>
        <v>414.28301886792457</v>
      </c>
      <c r="G65" s="115"/>
      <c r="H65" s="5"/>
    </row>
    <row r="66" spans="1:8" ht="45.75" x14ac:dyDescent="0.25">
      <c r="A66" s="145" t="s">
        <v>123</v>
      </c>
      <c r="B66" s="146" t="s">
        <v>26</v>
      </c>
      <c r="C66" s="123" t="s">
        <v>124</v>
      </c>
      <c r="D66" s="134">
        <v>5300</v>
      </c>
      <c r="E66" s="134">
        <v>21957</v>
      </c>
      <c r="F66" s="134">
        <f t="shared" si="0"/>
        <v>414.28301886792457</v>
      </c>
      <c r="G66" s="115"/>
      <c r="H66" s="5"/>
    </row>
    <row r="67" spans="1:8" x14ac:dyDescent="0.25">
      <c r="A67" s="145" t="s">
        <v>125</v>
      </c>
      <c r="B67" s="146" t="s">
        <v>26</v>
      </c>
      <c r="C67" s="123" t="s">
        <v>126</v>
      </c>
      <c r="D67" s="134">
        <v>1320000</v>
      </c>
      <c r="E67" s="134">
        <v>1231365.6499999999</v>
      </c>
      <c r="F67" s="134">
        <f t="shared" si="0"/>
        <v>93.285276515151509</v>
      </c>
      <c r="G67" s="115"/>
      <c r="H67" s="5"/>
    </row>
    <row r="68" spans="1:8" x14ac:dyDescent="0.25">
      <c r="A68" s="145" t="s">
        <v>127</v>
      </c>
      <c r="B68" s="146" t="s">
        <v>26</v>
      </c>
      <c r="C68" s="123" t="s">
        <v>128</v>
      </c>
      <c r="D68" s="134">
        <v>1320000</v>
      </c>
      <c r="E68" s="134">
        <v>1231365.6499999999</v>
      </c>
      <c r="F68" s="134">
        <f t="shared" si="0"/>
        <v>93.285276515151509</v>
      </c>
      <c r="G68" s="115"/>
      <c r="H68" s="5"/>
    </row>
    <row r="69" spans="1:8" ht="23.25" x14ac:dyDescent="0.25">
      <c r="A69" s="145" t="s">
        <v>129</v>
      </c>
      <c r="B69" s="146" t="s">
        <v>26</v>
      </c>
      <c r="C69" s="123" t="s">
        <v>130</v>
      </c>
      <c r="D69" s="134">
        <v>475400</v>
      </c>
      <c r="E69" s="134">
        <v>782879.8</v>
      </c>
      <c r="F69" s="134">
        <f t="shared" si="0"/>
        <v>164.67812368531764</v>
      </c>
      <c r="G69" s="115"/>
      <c r="H69" s="5"/>
    </row>
    <row r="70" spans="1:8" x14ac:dyDescent="0.25">
      <c r="A70" s="145" t="s">
        <v>131</v>
      </c>
      <c r="B70" s="146" t="s">
        <v>26</v>
      </c>
      <c r="C70" s="123" t="s">
        <v>132</v>
      </c>
      <c r="D70" s="134">
        <v>92200</v>
      </c>
      <c r="E70" s="134">
        <v>115403.23</v>
      </c>
      <c r="F70" s="134">
        <f t="shared" si="0"/>
        <v>125.16619305856833</v>
      </c>
      <c r="G70" s="115"/>
      <c r="H70" s="5"/>
    </row>
    <row r="71" spans="1:8" x14ac:dyDescent="0.25">
      <c r="A71" s="145" t="s">
        <v>133</v>
      </c>
      <c r="B71" s="146" t="s">
        <v>26</v>
      </c>
      <c r="C71" s="123" t="s">
        <v>134</v>
      </c>
      <c r="D71" s="134">
        <v>752400</v>
      </c>
      <c r="E71" s="134">
        <v>333082.62</v>
      </c>
      <c r="F71" s="134">
        <f t="shared" si="0"/>
        <v>44.269354066985642</v>
      </c>
      <c r="G71" s="115"/>
      <c r="H71" s="5"/>
    </row>
    <row r="72" spans="1:8" x14ac:dyDescent="0.25">
      <c r="A72" s="145" t="s">
        <v>135</v>
      </c>
      <c r="B72" s="146" t="s">
        <v>26</v>
      </c>
      <c r="C72" s="123" t="s">
        <v>136</v>
      </c>
      <c r="D72" s="134">
        <v>750000</v>
      </c>
      <c r="E72" s="134">
        <v>330875.82</v>
      </c>
      <c r="F72" s="134">
        <f t="shared" si="0"/>
        <v>44.116776000000002</v>
      </c>
      <c r="G72" s="115"/>
      <c r="H72" s="5"/>
    </row>
    <row r="73" spans="1:8" x14ac:dyDescent="0.25">
      <c r="A73" s="145" t="s">
        <v>137</v>
      </c>
      <c r="B73" s="146" t="s">
        <v>26</v>
      </c>
      <c r="C73" s="123" t="s">
        <v>138</v>
      </c>
      <c r="D73" s="134">
        <v>2400</v>
      </c>
      <c r="E73" s="134">
        <v>2206.8000000000002</v>
      </c>
      <c r="F73" s="134">
        <f t="shared" si="0"/>
        <v>91.95</v>
      </c>
      <c r="G73" s="115"/>
      <c r="H73" s="5"/>
    </row>
    <row r="74" spans="1:8" ht="23.25" x14ac:dyDescent="0.25">
      <c r="A74" s="145" t="s">
        <v>139</v>
      </c>
      <c r="B74" s="146" t="s">
        <v>26</v>
      </c>
      <c r="C74" s="123" t="s">
        <v>140</v>
      </c>
      <c r="D74" s="134">
        <v>9000</v>
      </c>
      <c r="E74" s="134">
        <v>37100.239999999998</v>
      </c>
      <c r="F74" s="134">
        <f t="shared" si="0"/>
        <v>412.22488888888887</v>
      </c>
      <c r="G74" s="115"/>
      <c r="H74" s="5"/>
    </row>
    <row r="75" spans="1:8" x14ac:dyDescent="0.25">
      <c r="A75" s="145" t="s">
        <v>141</v>
      </c>
      <c r="B75" s="146" t="s">
        <v>26</v>
      </c>
      <c r="C75" s="123" t="s">
        <v>142</v>
      </c>
      <c r="D75" s="134">
        <v>9000</v>
      </c>
      <c r="E75" s="134">
        <v>37100.239999999998</v>
      </c>
      <c r="F75" s="134">
        <f t="shared" si="0"/>
        <v>412.22488888888887</v>
      </c>
      <c r="G75" s="115"/>
      <c r="H75" s="5"/>
    </row>
    <row r="76" spans="1:8" x14ac:dyDescent="0.25">
      <c r="A76" s="145" t="s">
        <v>143</v>
      </c>
      <c r="B76" s="146" t="s">
        <v>26</v>
      </c>
      <c r="C76" s="123" t="s">
        <v>144</v>
      </c>
      <c r="D76" s="134">
        <v>9000</v>
      </c>
      <c r="E76" s="134">
        <v>37100.239999999998</v>
      </c>
      <c r="F76" s="134">
        <f t="shared" si="0"/>
        <v>412.22488888888887</v>
      </c>
      <c r="G76" s="115"/>
      <c r="H76" s="5"/>
    </row>
    <row r="77" spans="1:8" ht="23.25" x14ac:dyDescent="0.25">
      <c r="A77" s="145" t="s">
        <v>145</v>
      </c>
      <c r="B77" s="146" t="s">
        <v>26</v>
      </c>
      <c r="C77" s="123" t="s">
        <v>146</v>
      </c>
      <c r="D77" s="134">
        <v>9000</v>
      </c>
      <c r="E77" s="134">
        <v>37100.239999999998</v>
      </c>
      <c r="F77" s="134">
        <f t="shared" si="0"/>
        <v>412.22488888888887</v>
      </c>
      <c r="G77" s="115"/>
      <c r="H77" s="5"/>
    </row>
    <row r="78" spans="1:8" ht="23.25" x14ac:dyDescent="0.25">
      <c r="A78" s="145" t="s">
        <v>147</v>
      </c>
      <c r="B78" s="146" t="s">
        <v>26</v>
      </c>
      <c r="C78" s="123" t="s">
        <v>148</v>
      </c>
      <c r="D78" s="134">
        <v>222400</v>
      </c>
      <c r="E78" s="134">
        <v>733620.94</v>
      </c>
      <c r="F78" s="134">
        <f t="shared" si="0"/>
        <v>329.86553057553954</v>
      </c>
      <c r="G78" s="115"/>
      <c r="H78" s="5"/>
    </row>
    <row r="79" spans="1:8" ht="23.25" x14ac:dyDescent="0.25">
      <c r="A79" s="145" t="s">
        <v>149</v>
      </c>
      <c r="B79" s="146" t="s">
        <v>26</v>
      </c>
      <c r="C79" s="123" t="s">
        <v>150</v>
      </c>
      <c r="D79" s="134">
        <v>222400</v>
      </c>
      <c r="E79" s="134">
        <v>733620.94</v>
      </c>
      <c r="F79" s="134">
        <f t="shared" si="0"/>
        <v>329.86553057553954</v>
      </c>
      <c r="G79" s="115"/>
      <c r="H79" s="5"/>
    </row>
    <row r="80" spans="1:8" ht="23.25" x14ac:dyDescent="0.25">
      <c r="A80" s="145" t="s">
        <v>151</v>
      </c>
      <c r="B80" s="146" t="s">
        <v>26</v>
      </c>
      <c r="C80" s="123" t="s">
        <v>152</v>
      </c>
      <c r="D80" s="134">
        <v>222400</v>
      </c>
      <c r="E80" s="134">
        <v>733620.94</v>
      </c>
      <c r="F80" s="134">
        <f t="shared" si="0"/>
        <v>329.86553057553954</v>
      </c>
      <c r="G80" s="115"/>
      <c r="H80" s="5"/>
    </row>
    <row r="81" spans="1:8" ht="45.75" x14ac:dyDescent="0.25">
      <c r="A81" s="145" t="s">
        <v>153</v>
      </c>
      <c r="B81" s="146" t="s">
        <v>26</v>
      </c>
      <c r="C81" s="123" t="s">
        <v>154</v>
      </c>
      <c r="D81" s="134">
        <v>127400</v>
      </c>
      <c r="E81" s="134">
        <v>395670.09</v>
      </c>
      <c r="F81" s="134">
        <f t="shared" ref="F81:F138" si="1">E81/D81*100</f>
        <v>310.57306907378342</v>
      </c>
      <c r="G81" s="115"/>
      <c r="H81" s="5"/>
    </row>
    <row r="82" spans="1:8" ht="34.5" x14ac:dyDescent="0.25">
      <c r="A82" s="145" t="s">
        <v>155</v>
      </c>
      <c r="B82" s="146" t="s">
        <v>26</v>
      </c>
      <c r="C82" s="123" t="s">
        <v>156</v>
      </c>
      <c r="D82" s="134">
        <v>95000</v>
      </c>
      <c r="E82" s="134">
        <v>337950.85</v>
      </c>
      <c r="F82" s="134">
        <f t="shared" si="1"/>
        <v>355.73773684210528</v>
      </c>
      <c r="G82" s="115"/>
      <c r="H82" s="5"/>
    </row>
    <row r="83" spans="1:8" x14ac:dyDescent="0.25">
      <c r="A83" s="145" t="s">
        <v>157</v>
      </c>
      <c r="B83" s="146" t="s">
        <v>26</v>
      </c>
      <c r="C83" s="123" t="s">
        <v>158</v>
      </c>
      <c r="D83" s="134">
        <v>1605800</v>
      </c>
      <c r="E83" s="134">
        <v>1648518.78</v>
      </c>
      <c r="F83" s="134">
        <f t="shared" si="1"/>
        <v>102.66028023415122</v>
      </c>
      <c r="G83" s="115"/>
      <c r="H83" s="5"/>
    </row>
    <row r="84" spans="1:8" ht="23.25" x14ac:dyDescent="0.25">
      <c r="A84" s="145" t="s">
        <v>159</v>
      </c>
      <c r="B84" s="146" t="s">
        <v>26</v>
      </c>
      <c r="C84" s="123" t="s">
        <v>160</v>
      </c>
      <c r="D84" s="134">
        <v>55800</v>
      </c>
      <c r="E84" s="134">
        <v>15847.8</v>
      </c>
      <c r="F84" s="134">
        <f t="shared" si="1"/>
        <v>28.401075268817205</v>
      </c>
      <c r="G84" s="115"/>
      <c r="H84" s="5"/>
    </row>
    <row r="85" spans="1:8" ht="57" x14ac:dyDescent="0.25">
      <c r="A85" s="145" t="s">
        <v>161</v>
      </c>
      <c r="B85" s="146" t="s">
        <v>26</v>
      </c>
      <c r="C85" s="123" t="s">
        <v>162</v>
      </c>
      <c r="D85" s="134">
        <v>45000</v>
      </c>
      <c r="E85" s="134">
        <v>13725</v>
      </c>
      <c r="F85" s="134">
        <f t="shared" si="1"/>
        <v>30.5</v>
      </c>
      <c r="G85" s="115"/>
      <c r="H85" s="5"/>
    </row>
    <row r="86" spans="1:8" ht="45.75" x14ac:dyDescent="0.25">
      <c r="A86" s="145" t="s">
        <v>163</v>
      </c>
      <c r="B86" s="146" t="s">
        <v>26</v>
      </c>
      <c r="C86" s="123" t="s">
        <v>164</v>
      </c>
      <c r="D86" s="134">
        <v>10800</v>
      </c>
      <c r="E86" s="134">
        <v>2122.8000000000002</v>
      </c>
      <c r="F86" s="134">
        <f t="shared" si="1"/>
        <v>19.655555555555555</v>
      </c>
      <c r="G86" s="115"/>
      <c r="H86" s="5"/>
    </row>
    <row r="87" spans="1:8" ht="45.75" x14ac:dyDescent="0.25">
      <c r="A87" s="145" t="s">
        <v>165</v>
      </c>
      <c r="B87" s="146" t="s">
        <v>26</v>
      </c>
      <c r="C87" s="123" t="s">
        <v>166</v>
      </c>
      <c r="D87" s="134">
        <v>32000</v>
      </c>
      <c r="E87" s="134" t="s">
        <v>28</v>
      </c>
      <c r="F87" s="134"/>
      <c r="G87" s="115"/>
      <c r="H87" s="5"/>
    </row>
    <row r="88" spans="1:8" ht="45.75" x14ac:dyDescent="0.25">
      <c r="A88" s="145" t="s">
        <v>167</v>
      </c>
      <c r="B88" s="146" t="s">
        <v>26</v>
      </c>
      <c r="C88" s="123" t="s">
        <v>168</v>
      </c>
      <c r="D88" s="134">
        <v>235000</v>
      </c>
      <c r="E88" s="134">
        <v>537899.78</v>
      </c>
      <c r="F88" s="134">
        <f t="shared" si="1"/>
        <v>228.89352340425532</v>
      </c>
      <c r="G88" s="115"/>
      <c r="H88" s="5"/>
    </row>
    <row r="89" spans="1:8" ht="45.75" x14ac:dyDescent="0.25">
      <c r="A89" s="145" t="s">
        <v>169</v>
      </c>
      <c r="B89" s="146" t="s">
        <v>26</v>
      </c>
      <c r="C89" s="123" t="s">
        <v>170</v>
      </c>
      <c r="D89" s="134">
        <v>235000</v>
      </c>
      <c r="E89" s="134">
        <v>537899.78</v>
      </c>
      <c r="F89" s="134">
        <f t="shared" si="1"/>
        <v>228.89352340425532</v>
      </c>
      <c r="G89" s="115"/>
      <c r="H89" s="5"/>
    </row>
    <row r="90" spans="1:8" ht="34.5" x14ac:dyDescent="0.25">
      <c r="A90" s="145" t="s">
        <v>171</v>
      </c>
      <c r="B90" s="146" t="s">
        <v>26</v>
      </c>
      <c r="C90" s="123" t="s">
        <v>172</v>
      </c>
      <c r="D90" s="134">
        <v>30000</v>
      </c>
      <c r="E90" s="134">
        <v>212086.3</v>
      </c>
      <c r="F90" s="134">
        <f t="shared" si="1"/>
        <v>706.95433333333324</v>
      </c>
      <c r="G90" s="115"/>
      <c r="H90" s="5"/>
    </row>
    <row r="91" spans="1:8" ht="45.75" x14ac:dyDescent="0.25">
      <c r="A91" s="145" t="s">
        <v>173</v>
      </c>
      <c r="B91" s="146" t="s">
        <v>26</v>
      </c>
      <c r="C91" s="123" t="s">
        <v>174</v>
      </c>
      <c r="D91" s="134">
        <v>30000</v>
      </c>
      <c r="E91" s="134">
        <v>212086.3</v>
      </c>
      <c r="F91" s="134">
        <f t="shared" si="1"/>
        <v>706.95433333333324</v>
      </c>
      <c r="G91" s="115"/>
      <c r="H91" s="5"/>
    </row>
    <row r="92" spans="1:8" ht="90.75" x14ac:dyDescent="0.25">
      <c r="A92" s="145" t="s">
        <v>175</v>
      </c>
      <c r="B92" s="146" t="s">
        <v>26</v>
      </c>
      <c r="C92" s="123" t="s">
        <v>176</v>
      </c>
      <c r="D92" s="134">
        <v>87700</v>
      </c>
      <c r="E92" s="134">
        <v>50000</v>
      </c>
      <c r="F92" s="134">
        <f t="shared" si="1"/>
        <v>57.012542759407069</v>
      </c>
      <c r="G92" s="115"/>
      <c r="H92" s="5"/>
    </row>
    <row r="93" spans="1:8" ht="23.25" x14ac:dyDescent="0.25">
      <c r="A93" s="145" t="s">
        <v>177</v>
      </c>
      <c r="B93" s="146" t="s">
        <v>26</v>
      </c>
      <c r="C93" s="123" t="s">
        <v>178</v>
      </c>
      <c r="D93" s="134">
        <v>20000</v>
      </c>
      <c r="E93" s="134" t="s">
        <v>28</v>
      </c>
      <c r="F93" s="134"/>
      <c r="G93" s="115"/>
      <c r="H93" s="5"/>
    </row>
    <row r="94" spans="1:8" ht="23.25" x14ac:dyDescent="0.25">
      <c r="A94" s="145" t="s">
        <v>179</v>
      </c>
      <c r="B94" s="146" t="s">
        <v>26</v>
      </c>
      <c r="C94" s="123" t="s">
        <v>180</v>
      </c>
      <c r="D94" s="134">
        <v>62500</v>
      </c>
      <c r="E94" s="134">
        <v>50000</v>
      </c>
      <c r="F94" s="134">
        <f t="shared" si="1"/>
        <v>80</v>
      </c>
      <c r="G94" s="115"/>
      <c r="H94" s="5"/>
    </row>
    <row r="95" spans="1:8" ht="23.25" x14ac:dyDescent="0.25">
      <c r="A95" s="145" t="s">
        <v>181</v>
      </c>
      <c r="B95" s="146" t="s">
        <v>26</v>
      </c>
      <c r="C95" s="123" t="s">
        <v>182</v>
      </c>
      <c r="D95" s="134">
        <v>5200</v>
      </c>
      <c r="E95" s="134" t="s">
        <v>28</v>
      </c>
      <c r="F95" s="134"/>
      <c r="G95" s="115"/>
      <c r="H95" s="5"/>
    </row>
    <row r="96" spans="1:8" ht="45.75" x14ac:dyDescent="0.25">
      <c r="A96" s="145" t="s">
        <v>183</v>
      </c>
      <c r="B96" s="146" t="s">
        <v>26</v>
      </c>
      <c r="C96" s="123" t="s">
        <v>184</v>
      </c>
      <c r="D96" s="134">
        <v>2000</v>
      </c>
      <c r="E96" s="134">
        <v>8513.23</v>
      </c>
      <c r="F96" s="134">
        <f t="shared" si="1"/>
        <v>425.66149999999999</v>
      </c>
      <c r="G96" s="115"/>
      <c r="H96" s="5"/>
    </row>
    <row r="97" spans="1:8" ht="23.25" x14ac:dyDescent="0.25">
      <c r="A97" s="145" t="s">
        <v>185</v>
      </c>
      <c r="B97" s="146" t="s">
        <v>26</v>
      </c>
      <c r="C97" s="123" t="s">
        <v>186</v>
      </c>
      <c r="D97" s="134">
        <v>2100</v>
      </c>
      <c r="E97" s="134">
        <v>68750</v>
      </c>
      <c r="F97" s="134">
        <f t="shared" si="1"/>
        <v>3273.8095238095239</v>
      </c>
      <c r="G97" s="115"/>
      <c r="H97" s="5"/>
    </row>
    <row r="98" spans="1:8" ht="23.25" x14ac:dyDescent="0.25">
      <c r="A98" s="145" t="s">
        <v>187</v>
      </c>
      <c r="B98" s="146" t="s">
        <v>26</v>
      </c>
      <c r="C98" s="123" t="s">
        <v>188</v>
      </c>
      <c r="D98" s="134">
        <v>2100</v>
      </c>
      <c r="E98" s="134">
        <v>68750</v>
      </c>
      <c r="F98" s="134">
        <f t="shared" si="1"/>
        <v>3273.8095238095239</v>
      </c>
      <c r="G98" s="115"/>
      <c r="H98" s="5"/>
    </row>
    <row r="99" spans="1:8" ht="45.75" x14ac:dyDescent="0.25">
      <c r="A99" s="145" t="s">
        <v>189</v>
      </c>
      <c r="B99" s="146" t="s">
        <v>26</v>
      </c>
      <c r="C99" s="123" t="s">
        <v>190</v>
      </c>
      <c r="D99" s="134">
        <v>52000</v>
      </c>
      <c r="E99" s="134" t="s">
        <v>28</v>
      </c>
      <c r="F99" s="134"/>
      <c r="G99" s="115"/>
      <c r="H99" s="5"/>
    </row>
    <row r="100" spans="1:8" ht="57" x14ac:dyDescent="0.25">
      <c r="A100" s="145" t="s">
        <v>191</v>
      </c>
      <c r="B100" s="146" t="s">
        <v>26</v>
      </c>
      <c r="C100" s="123" t="s">
        <v>192</v>
      </c>
      <c r="D100" s="134">
        <v>52000</v>
      </c>
      <c r="E100" s="134" t="s">
        <v>28</v>
      </c>
      <c r="F100" s="134"/>
      <c r="G100" s="115"/>
      <c r="H100" s="5"/>
    </row>
    <row r="101" spans="1:8" ht="23.25" x14ac:dyDescent="0.25">
      <c r="A101" s="145" t="s">
        <v>193</v>
      </c>
      <c r="B101" s="146" t="s">
        <v>26</v>
      </c>
      <c r="C101" s="123" t="s">
        <v>194</v>
      </c>
      <c r="D101" s="134">
        <v>200</v>
      </c>
      <c r="E101" s="134" t="s">
        <v>28</v>
      </c>
      <c r="F101" s="134"/>
      <c r="G101" s="115"/>
      <c r="H101" s="5"/>
    </row>
    <row r="102" spans="1:8" ht="34.5" x14ac:dyDescent="0.25">
      <c r="A102" s="145" t="s">
        <v>195</v>
      </c>
      <c r="B102" s="146" t="s">
        <v>26</v>
      </c>
      <c r="C102" s="123" t="s">
        <v>196</v>
      </c>
      <c r="D102" s="134">
        <v>200</v>
      </c>
      <c r="E102" s="134" t="s">
        <v>28</v>
      </c>
      <c r="F102" s="134"/>
      <c r="G102" s="115"/>
      <c r="H102" s="5"/>
    </row>
    <row r="103" spans="1:8" ht="57" x14ac:dyDescent="0.25">
      <c r="A103" s="145" t="s">
        <v>197</v>
      </c>
      <c r="B103" s="146" t="s">
        <v>26</v>
      </c>
      <c r="C103" s="123" t="s">
        <v>198</v>
      </c>
      <c r="D103" s="134">
        <v>131000</v>
      </c>
      <c r="E103" s="134">
        <v>106045.98</v>
      </c>
      <c r="F103" s="134">
        <f t="shared" si="1"/>
        <v>80.951129770992353</v>
      </c>
      <c r="G103" s="115"/>
      <c r="H103" s="5"/>
    </row>
    <row r="104" spans="1:8" ht="23.25" x14ac:dyDescent="0.25">
      <c r="A104" s="145" t="s">
        <v>199</v>
      </c>
      <c r="B104" s="146" t="s">
        <v>26</v>
      </c>
      <c r="C104" s="123" t="s">
        <v>200</v>
      </c>
      <c r="D104" s="134">
        <v>978000</v>
      </c>
      <c r="E104" s="134">
        <v>649375.68999999994</v>
      </c>
      <c r="F104" s="134">
        <f t="shared" si="1"/>
        <v>66.398332310838441</v>
      </c>
      <c r="G104" s="115"/>
      <c r="H104" s="5"/>
    </row>
    <row r="105" spans="1:8" ht="34.5" x14ac:dyDescent="0.25">
      <c r="A105" s="145" t="s">
        <v>201</v>
      </c>
      <c r="B105" s="146" t="s">
        <v>26</v>
      </c>
      <c r="C105" s="123" t="s">
        <v>202</v>
      </c>
      <c r="D105" s="134">
        <v>978000</v>
      </c>
      <c r="E105" s="134">
        <v>649375.68999999994</v>
      </c>
      <c r="F105" s="134">
        <f t="shared" si="1"/>
        <v>66.398332310838441</v>
      </c>
      <c r="G105" s="115"/>
      <c r="H105" s="5"/>
    </row>
    <row r="106" spans="1:8" x14ac:dyDescent="0.25">
      <c r="A106" s="145" t="s">
        <v>203</v>
      </c>
      <c r="B106" s="146" t="s">
        <v>26</v>
      </c>
      <c r="C106" s="123" t="s">
        <v>204</v>
      </c>
      <c r="D106" s="134">
        <v>332041885.32999998</v>
      </c>
      <c r="E106" s="134">
        <v>255717954.81999999</v>
      </c>
      <c r="F106" s="134">
        <f t="shared" si="1"/>
        <v>77.013764262257041</v>
      </c>
      <c r="G106" s="115"/>
      <c r="H106" s="5"/>
    </row>
    <row r="107" spans="1:8" ht="23.25" x14ac:dyDescent="0.25">
      <c r="A107" s="145" t="s">
        <v>205</v>
      </c>
      <c r="B107" s="146" t="s">
        <v>26</v>
      </c>
      <c r="C107" s="123" t="s">
        <v>206</v>
      </c>
      <c r="D107" s="134">
        <v>330440346.89999998</v>
      </c>
      <c r="E107" s="134">
        <v>254857981.90000001</v>
      </c>
      <c r="F107" s="134">
        <f t="shared" si="1"/>
        <v>77.126774708636532</v>
      </c>
      <c r="G107" s="115"/>
      <c r="H107" s="5"/>
    </row>
    <row r="108" spans="1:8" ht="23.25" x14ac:dyDescent="0.25">
      <c r="A108" s="145" t="s">
        <v>207</v>
      </c>
      <c r="B108" s="146" t="s">
        <v>26</v>
      </c>
      <c r="C108" s="123" t="s">
        <v>208</v>
      </c>
      <c r="D108" s="134">
        <v>41835300</v>
      </c>
      <c r="E108" s="134">
        <v>38587500</v>
      </c>
      <c r="F108" s="134">
        <f t="shared" si="1"/>
        <v>92.236699629260457</v>
      </c>
      <c r="G108" s="115"/>
      <c r="H108" s="5"/>
    </row>
    <row r="109" spans="1:8" x14ac:dyDescent="0.25">
      <c r="A109" s="145" t="s">
        <v>209</v>
      </c>
      <c r="B109" s="146" t="s">
        <v>26</v>
      </c>
      <c r="C109" s="123" t="s">
        <v>210</v>
      </c>
      <c r="D109" s="134">
        <v>38969200</v>
      </c>
      <c r="E109" s="134">
        <v>35721400</v>
      </c>
      <c r="F109" s="134">
        <f t="shared" si="1"/>
        <v>91.66572575264567</v>
      </c>
      <c r="G109" s="115"/>
      <c r="H109" s="5"/>
    </row>
    <row r="110" spans="1:8" ht="23.25" x14ac:dyDescent="0.25">
      <c r="A110" s="145" t="s">
        <v>211</v>
      </c>
      <c r="B110" s="146" t="s">
        <v>26</v>
      </c>
      <c r="C110" s="123" t="s">
        <v>212</v>
      </c>
      <c r="D110" s="134">
        <v>38969200</v>
      </c>
      <c r="E110" s="134">
        <v>35721400</v>
      </c>
      <c r="F110" s="134">
        <f t="shared" si="1"/>
        <v>91.66572575264567</v>
      </c>
      <c r="G110" s="115"/>
      <c r="H110" s="5"/>
    </row>
    <row r="111" spans="1:8" ht="23.25" x14ac:dyDescent="0.25">
      <c r="A111" s="145" t="s">
        <v>213</v>
      </c>
      <c r="B111" s="146" t="s">
        <v>26</v>
      </c>
      <c r="C111" s="123" t="s">
        <v>214</v>
      </c>
      <c r="D111" s="134">
        <v>2866100</v>
      </c>
      <c r="E111" s="134">
        <v>2866100</v>
      </c>
      <c r="F111" s="134">
        <f t="shared" si="1"/>
        <v>100</v>
      </c>
      <c r="G111" s="115"/>
      <c r="H111" s="5"/>
    </row>
    <row r="112" spans="1:8" ht="23.25" x14ac:dyDescent="0.25">
      <c r="A112" s="145" t="s">
        <v>215</v>
      </c>
      <c r="B112" s="146" t="s">
        <v>26</v>
      </c>
      <c r="C112" s="123" t="s">
        <v>216</v>
      </c>
      <c r="D112" s="134">
        <v>2866100</v>
      </c>
      <c r="E112" s="134">
        <v>2866100</v>
      </c>
      <c r="F112" s="134">
        <f t="shared" si="1"/>
        <v>100</v>
      </c>
      <c r="G112" s="115"/>
      <c r="H112" s="5"/>
    </row>
    <row r="113" spans="1:8" ht="23.25" x14ac:dyDescent="0.25">
      <c r="A113" s="145" t="s">
        <v>217</v>
      </c>
      <c r="B113" s="146" t="s">
        <v>26</v>
      </c>
      <c r="C113" s="123" t="s">
        <v>218</v>
      </c>
      <c r="D113" s="134">
        <v>42268847</v>
      </c>
      <c r="E113" s="134">
        <v>32393347</v>
      </c>
      <c r="F113" s="134">
        <f t="shared" si="1"/>
        <v>76.636457578320034</v>
      </c>
      <c r="G113" s="115"/>
      <c r="H113" s="5"/>
    </row>
    <row r="114" spans="1:8" ht="45.75" x14ac:dyDescent="0.25">
      <c r="A114" s="145" t="s">
        <v>219</v>
      </c>
      <c r="B114" s="146" t="s">
        <v>26</v>
      </c>
      <c r="C114" s="123" t="s">
        <v>220</v>
      </c>
      <c r="D114" s="134">
        <v>9773100</v>
      </c>
      <c r="E114" s="134">
        <v>8482400</v>
      </c>
      <c r="F114" s="134">
        <f t="shared" si="1"/>
        <v>86.793340905137569</v>
      </c>
      <c r="G114" s="115"/>
      <c r="H114" s="5"/>
    </row>
    <row r="115" spans="1:8" ht="57" x14ac:dyDescent="0.25">
      <c r="A115" s="145" t="s">
        <v>221</v>
      </c>
      <c r="B115" s="146" t="s">
        <v>26</v>
      </c>
      <c r="C115" s="123" t="s">
        <v>222</v>
      </c>
      <c r="D115" s="134">
        <v>9773100</v>
      </c>
      <c r="E115" s="134">
        <v>8482400</v>
      </c>
      <c r="F115" s="134">
        <f t="shared" si="1"/>
        <v>86.793340905137569</v>
      </c>
      <c r="G115" s="115"/>
      <c r="H115" s="5"/>
    </row>
    <row r="116" spans="1:8" ht="34.5" x14ac:dyDescent="0.25">
      <c r="A116" s="145" t="s">
        <v>223</v>
      </c>
      <c r="B116" s="146" t="s">
        <v>26</v>
      </c>
      <c r="C116" s="123" t="s">
        <v>224</v>
      </c>
      <c r="D116" s="134">
        <v>3000000</v>
      </c>
      <c r="E116" s="134">
        <v>3000000</v>
      </c>
      <c r="F116" s="134">
        <f t="shared" si="1"/>
        <v>100</v>
      </c>
      <c r="G116" s="115"/>
      <c r="H116" s="5"/>
    </row>
    <row r="117" spans="1:8" ht="45.75" x14ac:dyDescent="0.25">
      <c r="A117" s="145" t="s">
        <v>225</v>
      </c>
      <c r="B117" s="146" t="s">
        <v>26</v>
      </c>
      <c r="C117" s="123" t="s">
        <v>226</v>
      </c>
      <c r="D117" s="134">
        <v>3000000</v>
      </c>
      <c r="E117" s="134">
        <v>3000000</v>
      </c>
      <c r="F117" s="134">
        <f t="shared" si="1"/>
        <v>100</v>
      </c>
      <c r="G117" s="115"/>
      <c r="H117" s="5"/>
    </row>
    <row r="118" spans="1:8" ht="23.25" x14ac:dyDescent="0.25">
      <c r="A118" s="145" t="s">
        <v>227</v>
      </c>
      <c r="B118" s="146" t="s">
        <v>26</v>
      </c>
      <c r="C118" s="123" t="s">
        <v>228</v>
      </c>
      <c r="D118" s="134">
        <v>7634088</v>
      </c>
      <c r="E118" s="134">
        <v>7634088</v>
      </c>
      <c r="F118" s="134">
        <f t="shared" si="1"/>
        <v>100</v>
      </c>
      <c r="G118" s="115"/>
      <c r="H118" s="5"/>
    </row>
    <row r="119" spans="1:8" ht="23.25" x14ac:dyDescent="0.25">
      <c r="A119" s="145" t="s">
        <v>229</v>
      </c>
      <c r="B119" s="146" t="s">
        <v>26</v>
      </c>
      <c r="C119" s="123" t="s">
        <v>230</v>
      </c>
      <c r="D119" s="134">
        <v>7634088</v>
      </c>
      <c r="E119" s="134">
        <v>7634088</v>
      </c>
      <c r="F119" s="134">
        <f t="shared" si="1"/>
        <v>100</v>
      </c>
      <c r="G119" s="115"/>
      <c r="H119" s="5"/>
    </row>
    <row r="120" spans="1:8" x14ac:dyDescent="0.25">
      <c r="A120" s="145" t="s">
        <v>231</v>
      </c>
      <c r="B120" s="146" t="s">
        <v>26</v>
      </c>
      <c r="C120" s="123" t="s">
        <v>232</v>
      </c>
      <c r="D120" s="134">
        <v>8600</v>
      </c>
      <c r="E120" s="134">
        <v>8600</v>
      </c>
      <c r="F120" s="134">
        <f t="shared" si="1"/>
        <v>100</v>
      </c>
      <c r="G120" s="115"/>
      <c r="H120" s="5"/>
    </row>
    <row r="121" spans="1:8" ht="23.25" x14ac:dyDescent="0.25">
      <c r="A121" s="145" t="s">
        <v>233</v>
      </c>
      <c r="B121" s="146" t="s">
        <v>26</v>
      </c>
      <c r="C121" s="123" t="s">
        <v>234</v>
      </c>
      <c r="D121" s="134">
        <v>8600</v>
      </c>
      <c r="E121" s="134">
        <v>8600</v>
      </c>
      <c r="F121" s="134">
        <f t="shared" si="1"/>
        <v>100</v>
      </c>
      <c r="G121" s="115"/>
      <c r="H121" s="5"/>
    </row>
    <row r="122" spans="1:8" x14ac:dyDescent="0.25">
      <c r="A122" s="145" t="s">
        <v>235</v>
      </c>
      <c r="B122" s="146" t="s">
        <v>26</v>
      </c>
      <c r="C122" s="123" t="s">
        <v>236</v>
      </c>
      <c r="D122" s="134">
        <v>21853059</v>
      </c>
      <c r="E122" s="134">
        <v>13268259</v>
      </c>
      <c r="F122" s="134">
        <f t="shared" si="1"/>
        <v>60.715797271219564</v>
      </c>
      <c r="G122" s="115"/>
      <c r="H122" s="5"/>
    </row>
    <row r="123" spans="1:8" x14ac:dyDescent="0.25">
      <c r="A123" s="145" t="s">
        <v>237</v>
      </c>
      <c r="B123" s="146" t="s">
        <v>26</v>
      </c>
      <c r="C123" s="123" t="s">
        <v>238</v>
      </c>
      <c r="D123" s="134">
        <v>21853059</v>
      </c>
      <c r="E123" s="134">
        <v>13268259</v>
      </c>
      <c r="F123" s="134">
        <f t="shared" si="1"/>
        <v>60.715797271219564</v>
      </c>
      <c r="G123" s="115"/>
      <c r="H123" s="5"/>
    </row>
    <row r="124" spans="1:8" ht="23.25" x14ac:dyDescent="0.25">
      <c r="A124" s="145" t="s">
        <v>239</v>
      </c>
      <c r="B124" s="146" t="s">
        <v>26</v>
      </c>
      <c r="C124" s="123" t="s">
        <v>240</v>
      </c>
      <c r="D124" s="134">
        <v>237579299.90000001</v>
      </c>
      <c r="E124" s="134">
        <v>177612609.90000001</v>
      </c>
      <c r="F124" s="134">
        <f t="shared" si="1"/>
        <v>74.759295096314915</v>
      </c>
      <c r="G124" s="115"/>
      <c r="H124" s="5"/>
    </row>
    <row r="125" spans="1:8" ht="23.25" x14ac:dyDescent="0.25">
      <c r="A125" s="145" t="s">
        <v>241</v>
      </c>
      <c r="B125" s="146" t="s">
        <v>26</v>
      </c>
      <c r="C125" s="123" t="s">
        <v>242</v>
      </c>
      <c r="D125" s="134">
        <v>236562899.90000001</v>
      </c>
      <c r="E125" s="134">
        <v>176782589.90000001</v>
      </c>
      <c r="F125" s="134">
        <f t="shared" si="1"/>
        <v>74.729634264176511</v>
      </c>
      <c r="G125" s="115"/>
      <c r="H125" s="5"/>
    </row>
    <row r="126" spans="1:8" ht="34.5" x14ac:dyDescent="0.25">
      <c r="A126" s="145" t="s">
        <v>243</v>
      </c>
      <c r="B126" s="146" t="s">
        <v>26</v>
      </c>
      <c r="C126" s="123" t="s">
        <v>244</v>
      </c>
      <c r="D126" s="134">
        <v>236562899.90000001</v>
      </c>
      <c r="E126" s="134">
        <v>176782589.90000001</v>
      </c>
      <c r="F126" s="134">
        <f t="shared" si="1"/>
        <v>74.729634264176511</v>
      </c>
      <c r="G126" s="115"/>
      <c r="H126" s="5"/>
    </row>
    <row r="127" spans="1:8" ht="45.75" x14ac:dyDescent="0.25">
      <c r="A127" s="145" t="s">
        <v>245</v>
      </c>
      <c r="B127" s="146" t="s">
        <v>26</v>
      </c>
      <c r="C127" s="123" t="s">
        <v>246</v>
      </c>
      <c r="D127" s="134">
        <v>6500</v>
      </c>
      <c r="E127" s="134">
        <v>6500</v>
      </c>
      <c r="F127" s="134">
        <f t="shared" si="1"/>
        <v>100</v>
      </c>
      <c r="G127" s="115"/>
      <c r="H127" s="5"/>
    </row>
    <row r="128" spans="1:8" ht="45.75" x14ac:dyDescent="0.25">
      <c r="A128" s="145" t="s">
        <v>247</v>
      </c>
      <c r="B128" s="146" t="s">
        <v>26</v>
      </c>
      <c r="C128" s="123" t="s">
        <v>248</v>
      </c>
      <c r="D128" s="134">
        <v>6500</v>
      </c>
      <c r="E128" s="134">
        <v>6500</v>
      </c>
      <c r="F128" s="134">
        <f t="shared" si="1"/>
        <v>100</v>
      </c>
      <c r="G128" s="115"/>
      <c r="H128" s="5"/>
    </row>
    <row r="129" spans="1:8" ht="23.25" x14ac:dyDescent="0.25">
      <c r="A129" s="145" t="s">
        <v>249</v>
      </c>
      <c r="B129" s="146" t="s">
        <v>26</v>
      </c>
      <c r="C129" s="123" t="s">
        <v>250</v>
      </c>
      <c r="D129" s="134">
        <v>1009900</v>
      </c>
      <c r="E129" s="134">
        <v>823520</v>
      </c>
      <c r="F129" s="134">
        <f t="shared" si="1"/>
        <v>81.544707396771955</v>
      </c>
      <c r="G129" s="115"/>
      <c r="H129" s="5"/>
    </row>
    <row r="130" spans="1:8" ht="23.25" x14ac:dyDescent="0.25">
      <c r="A130" s="145" t="s">
        <v>251</v>
      </c>
      <c r="B130" s="146" t="s">
        <v>26</v>
      </c>
      <c r="C130" s="123" t="s">
        <v>252</v>
      </c>
      <c r="D130" s="134">
        <v>1009900</v>
      </c>
      <c r="E130" s="134">
        <v>823520</v>
      </c>
      <c r="F130" s="134">
        <f t="shared" si="1"/>
        <v>81.544707396771955</v>
      </c>
      <c r="G130" s="115"/>
      <c r="H130" s="5"/>
    </row>
    <row r="131" spans="1:8" x14ac:dyDescent="0.25">
      <c r="A131" s="145" t="s">
        <v>253</v>
      </c>
      <c r="B131" s="146" t="s">
        <v>26</v>
      </c>
      <c r="C131" s="123" t="s">
        <v>254</v>
      </c>
      <c r="D131" s="134">
        <v>8756900</v>
      </c>
      <c r="E131" s="134">
        <v>6264525</v>
      </c>
      <c r="F131" s="134">
        <f t="shared" si="1"/>
        <v>71.538158480740904</v>
      </c>
      <c r="G131" s="115"/>
      <c r="H131" s="5"/>
    </row>
    <row r="132" spans="1:8" ht="45.75" x14ac:dyDescent="0.25">
      <c r="A132" s="145" t="s">
        <v>255</v>
      </c>
      <c r="B132" s="146" t="s">
        <v>26</v>
      </c>
      <c r="C132" s="123" t="s">
        <v>256</v>
      </c>
      <c r="D132" s="134">
        <v>8697800</v>
      </c>
      <c r="E132" s="134">
        <v>6205425</v>
      </c>
      <c r="F132" s="134">
        <f t="shared" si="1"/>
        <v>71.344765342960287</v>
      </c>
      <c r="G132" s="115"/>
      <c r="H132" s="5"/>
    </row>
    <row r="133" spans="1:8" ht="57" x14ac:dyDescent="0.25">
      <c r="A133" s="145" t="s">
        <v>257</v>
      </c>
      <c r="B133" s="146" t="s">
        <v>26</v>
      </c>
      <c r="C133" s="123" t="s">
        <v>258</v>
      </c>
      <c r="D133" s="134">
        <v>8697800</v>
      </c>
      <c r="E133" s="134">
        <v>6205425</v>
      </c>
      <c r="F133" s="134">
        <f t="shared" si="1"/>
        <v>71.344765342960287</v>
      </c>
      <c r="G133" s="115"/>
      <c r="H133" s="5"/>
    </row>
    <row r="134" spans="1:8" ht="23.25" x14ac:dyDescent="0.25">
      <c r="A134" s="145" t="s">
        <v>259</v>
      </c>
      <c r="B134" s="146" t="s">
        <v>26</v>
      </c>
      <c r="C134" s="123" t="s">
        <v>260</v>
      </c>
      <c r="D134" s="134">
        <v>59100</v>
      </c>
      <c r="E134" s="134">
        <v>59100</v>
      </c>
      <c r="F134" s="134">
        <f t="shared" si="1"/>
        <v>100</v>
      </c>
      <c r="G134" s="115"/>
      <c r="H134" s="5"/>
    </row>
    <row r="135" spans="1:8" ht="23.25" x14ac:dyDescent="0.25">
      <c r="A135" s="145" t="s">
        <v>261</v>
      </c>
      <c r="B135" s="146" t="s">
        <v>26</v>
      </c>
      <c r="C135" s="123" t="s">
        <v>262</v>
      </c>
      <c r="D135" s="134">
        <v>59100</v>
      </c>
      <c r="E135" s="134">
        <v>59100</v>
      </c>
      <c r="F135" s="134">
        <f t="shared" si="1"/>
        <v>100</v>
      </c>
      <c r="G135" s="115"/>
      <c r="H135" s="5"/>
    </row>
    <row r="136" spans="1:8" x14ac:dyDescent="0.25">
      <c r="A136" s="145" t="s">
        <v>263</v>
      </c>
      <c r="B136" s="146" t="s">
        <v>26</v>
      </c>
      <c r="C136" s="123" t="s">
        <v>264</v>
      </c>
      <c r="D136" s="134">
        <v>1601538.43</v>
      </c>
      <c r="E136" s="134">
        <v>1601538.43</v>
      </c>
      <c r="F136" s="134">
        <f t="shared" si="1"/>
        <v>100</v>
      </c>
      <c r="G136" s="115"/>
      <c r="H136" s="5"/>
    </row>
    <row r="137" spans="1:8" ht="23.25" x14ac:dyDescent="0.25">
      <c r="A137" s="145" t="s">
        <v>265</v>
      </c>
      <c r="B137" s="146" t="s">
        <v>26</v>
      </c>
      <c r="C137" s="123" t="s">
        <v>266</v>
      </c>
      <c r="D137" s="134">
        <v>1601538.43</v>
      </c>
      <c r="E137" s="134">
        <v>1601538.43</v>
      </c>
      <c r="F137" s="134">
        <f t="shared" si="1"/>
        <v>100</v>
      </c>
      <c r="G137" s="115"/>
      <c r="H137" s="5"/>
    </row>
    <row r="138" spans="1:8" ht="23.25" x14ac:dyDescent="0.25">
      <c r="A138" s="145" t="s">
        <v>265</v>
      </c>
      <c r="B138" s="146" t="s">
        <v>26</v>
      </c>
      <c r="C138" s="123" t="s">
        <v>267</v>
      </c>
      <c r="D138" s="134">
        <v>1601538.43</v>
      </c>
      <c r="E138" s="134">
        <v>1601538.43</v>
      </c>
      <c r="F138" s="134">
        <f t="shared" si="1"/>
        <v>100</v>
      </c>
      <c r="G138" s="115"/>
      <c r="H138" s="5"/>
    </row>
    <row r="139" spans="1:8" ht="57" x14ac:dyDescent="0.25">
      <c r="A139" s="145" t="s">
        <v>268</v>
      </c>
      <c r="B139" s="146" t="s">
        <v>26</v>
      </c>
      <c r="C139" s="123" t="s">
        <v>269</v>
      </c>
      <c r="D139" s="134" t="s">
        <v>28</v>
      </c>
      <c r="E139" s="134">
        <v>91341.27</v>
      </c>
      <c r="F139" s="134"/>
      <c r="G139" s="115"/>
      <c r="H139" s="5"/>
    </row>
    <row r="140" spans="1:8" ht="68.25" x14ac:dyDescent="0.25">
      <c r="A140" s="145" t="s">
        <v>270</v>
      </c>
      <c r="B140" s="146" t="s">
        <v>26</v>
      </c>
      <c r="C140" s="123" t="s">
        <v>271</v>
      </c>
      <c r="D140" s="134" t="s">
        <v>28</v>
      </c>
      <c r="E140" s="134">
        <v>91341.27</v>
      </c>
      <c r="F140" s="134"/>
      <c r="G140" s="115"/>
      <c r="H140" s="5"/>
    </row>
    <row r="141" spans="1:8" ht="68.25" x14ac:dyDescent="0.25">
      <c r="A141" s="145" t="s">
        <v>272</v>
      </c>
      <c r="B141" s="146" t="s">
        <v>26</v>
      </c>
      <c r="C141" s="123" t="s">
        <v>273</v>
      </c>
      <c r="D141" s="134" t="s">
        <v>28</v>
      </c>
      <c r="E141" s="134">
        <v>91341.27</v>
      </c>
      <c r="F141" s="134"/>
      <c r="G141" s="115"/>
      <c r="H141" s="5"/>
    </row>
    <row r="142" spans="1:8" ht="23.25" x14ac:dyDescent="0.25">
      <c r="A142" s="145" t="s">
        <v>274</v>
      </c>
      <c r="B142" s="146" t="s">
        <v>26</v>
      </c>
      <c r="C142" s="123" t="s">
        <v>275</v>
      </c>
      <c r="D142" s="134" t="s">
        <v>28</v>
      </c>
      <c r="E142" s="134">
        <v>91341.27</v>
      </c>
      <c r="F142" s="134"/>
      <c r="G142" s="115"/>
      <c r="H142" s="5"/>
    </row>
    <row r="143" spans="1:8" ht="23.25" x14ac:dyDescent="0.25">
      <c r="A143" s="145" t="s">
        <v>276</v>
      </c>
      <c r="B143" s="146" t="s">
        <v>26</v>
      </c>
      <c r="C143" s="123" t="s">
        <v>277</v>
      </c>
      <c r="D143" s="134" t="s">
        <v>28</v>
      </c>
      <c r="E143" s="134">
        <v>91341.27</v>
      </c>
      <c r="F143" s="134"/>
      <c r="G143" s="115"/>
      <c r="H143" s="5"/>
    </row>
    <row r="144" spans="1:8" ht="34.5" x14ac:dyDescent="0.25">
      <c r="A144" s="145" t="s">
        <v>278</v>
      </c>
      <c r="B144" s="146" t="s">
        <v>26</v>
      </c>
      <c r="C144" s="123" t="s">
        <v>279</v>
      </c>
      <c r="D144" s="134" t="s">
        <v>28</v>
      </c>
      <c r="E144" s="134">
        <v>-832906.78</v>
      </c>
      <c r="F144" s="134"/>
      <c r="G144" s="115"/>
      <c r="H144" s="5"/>
    </row>
    <row r="145" spans="1:8" ht="34.5" x14ac:dyDescent="0.25">
      <c r="A145" s="145" t="s">
        <v>280</v>
      </c>
      <c r="B145" s="146" t="s">
        <v>26</v>
      </c>
      <c r="C145" s="123" t="s">
        <v>281</v>
      </c>
      <c r="D145" s="134" t="s">
        <v>28</v>
      </c>
      <c r="E145" s="134">
        <v>-832906.78</v>
      </c>
      <c r="F145" s="134"/>
      <c r="G145" s="115"/>
      <c r="H145" s="5"/>
    </row>
    <row r="146" spans="1:8" ht="34.5" x14ac:dyDescent="0.25">
      <c r="A146" s="145" t="s">
        <v>282</v>
      </c>
      <c r="B146" s="146" t="s">
        <v>26</v>
      </c>
      <c r="C146" s="123" t="s">
        <v>283</v>
      </c>
      <c r="D146" s="134" t="s">
        <v>28</v>
      </c>
      <c r="E146" s="134">
        <v>-832906.78</v>
      </c>
      <c r="F146" s="134"/>
      <c r="G146" s="115"/>
      <c r="H146" s="5"/>
    </row>
    <row r="147" spans="1:8" ht="12.95" customHeight="1" x14ac:dyDescent="0.25">
      <c r="A147" s="8"/>
      <c r="B147" s="147"/>
      <c r="C147" s="147"/>
      <c r="D147" s="148"/>
      <c r="E147" s="148"/>
      <c r="F147" s="148"/>
      <c r="G147" s="4"/>
      <c r="H147" s="5"/>
    </row>
    <row r="148" spans="1:8" hidden="1" x14ac:dyDescent="0.25">
      <c r="A148" s="8"/>
      <c r="B148" s="8"/>
      <c r="C148" s="8"/>
      <c r="D148" s="16"/>
      <c r="E148" s="16"/>
      <c r="F148" s="16"/>
      <c r="G148" s="4" t="s">
        <v>284</v>
      </c>
      <c r="H148" s="5"/>
    </row>
  </sheetData>
  <mergeCells count="10">
    <mergeCell ref="D5:F5"/>
    <mergeCell ref="D6:F6"/>
    <mergeCell ref="A9:F9"/>
    <mergeCell ref="D13:F13"/>
    <mergeCell ref="D2:F2"/>
    <mergeCell ref="D3:F3"/>
    <mergeCell ref="D4:F4"/>
    <mergeCell ref="A13:A14"/>
    <mergeCell ref="B13:B14"/>
    <mergeCell ref="C13:C14"/>
  </mergeCells>
  <pageMargins left="0.78749999999999998" right="0.39374999999999999" top="0.59027779999999996" bottom="0.39374999999999999" header="0" footer="0"/>
  <pageSetup paperSize="9" scale="71" fitToWidth="2" fitToHeight="0" orientation="portrait" r:id="rId1"/>
  <headerFooter differentFirst="1">
    <oddHeader xml:space="preserve">&amp;C&amp;P
</oddHeader>
    <evenFooter>&amp;R&amp;D СТР. &amp;P</evenFooter>
  </headerFooter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8"/>
  <sheetViews>
    <sheetView view="pageLayout" zoomScaleNormal="100" workbookViewId="0">
      <selection activeCell="D5" sqref="D5:F5"/>
    </sheetView>
  </sheetViews>
  <sheetFormatPr defaultRowHeight="15" x14ac:dyDescent="0.25"/>
  <cols>
    <col min="1" max="1" width="53.85546875" style="1" customWidth="1"/>
    <col min="2" max="2" width="5" style="1" customWidth="1"/>
    <col min="3" max="3" width="31.42578125" style="1" customWidth="1"/>
    <col min="4" max="4" width="15.42578125" style="1" customWidth="1"/>
    <col min="5" max="6" width="15.5703125" style="1" customWidth="1"/>
    <col min="7" max="7" width="9.7109375" style="1" customWidth="1"/>
    <col min="8" max="8" width="9.140625" style="1" customWidth="1"/>
    <col min="9" max="16384" width="9.140625" style="1"/>
  </cols>
  <sheetData>
    <row r="1" spans="1:8" ht="15" customHeight="1" x14ac:dyDescent="0.3">
      <c r="A1" s="105"/>
      <c r="B1" s="106"/>
      <c r="C1" s="107"/>
      <c r="D1" s="107"/>
      <c r="E1" s="107"/>
      <c r="F1" s="107"/>
      <c r="G1" s="4"/>
      <c r="H1" s="5"/>
    </row>
    <row r="2" spans="1:8" ht="23.25" customHeight="1" x14ac:dyDescent="0.3">
      <c r="A2" s="105"/>
      <c r="B2" s="106"/>
      <c r="C2" s="107"/>
      <c r="D2" s="164" t="s">
        <v>762</v>
      </c>
      <c r="E2" s="164"/>
      <c r="F2" s="164"/>
      <c r="G2" s="4"/>
      <c r="H2" s="5"/>
    </row>
    <row r="3" spans="1:8" ht="24.75" customHeight="1" x14ac:dyDescent="0.3">
      <c r="A3" s="105"/>
      <c r="B3" s="106"/>
      <c r="C3" s="107"/>
      <c r="D3" s="164" t="s">
        <v>755</v>
      </c>
      <c r="E3" s="164"/>
      <c r="F3" s="164"/>
      <c r="G3" s="4"/>
      <c r="H3" s="5"/>
    </row>
    <row r="4" spans="1:8" ht="19.5" customHeight="1" x14ac:dyDescent="0.3">
      <c r="A4" s="105"/>
      <c r="B4" s="106"/>
      <c r="C4" s="107"/>
      <c r="D4" s="164" t="s">
        <v>756</v>
      </c>
      <c r="E4" s="164"/>
      <c r="F4" s="164"/>
      <c r="G4" s="4"/>
      <c r="H4" s="5"/>
    </row>
    <row r="5" spans="1:8" ht="16.5" customHeight="1" x14ac:dyDescent="0.3">
      <c r="A5" s="108"/>
      <c r="B5" s="108"/>
      <c r="C5" s="108"/>
      <c r="D5" s="168" t="s">
        <v>768</v>
      </c>
      <c r="E5" s="168"/>
      <c r="F5" s="168"/>
      <c r="G5" s="4"/>
      <c r="H5" s="5"/>
    </row>
    <row r="6" spans="1:8" ht="17.25" customHeight="1" x14ac:dyDescent="0.3">
      <c r="A6" s="108"/>
      <c r="B6" s="108"/>
      <c r="C6" s="108"/>
      <c r="D6" s="165"/>
      <c r="E6" s="165"/>
      <c r="F6" s="165"/>
      <c r="G6" s="4"/>
      <c r="H6" s="5"/>
    </row>
    <row r="7" spans="1:8" ht="30.75" customHeight="1" x14ac:dyDescent="0.3">
      <c r="A7" s="166" t="s">
        <v>763</v>
      </c>
      <c r="B7" s="167"/>
      <c r="C7" s="167"/>
      <c r="D7" s="167"/>
      <c r="E7" s="167"/>
      <c r="F7" s="167"/>
      <c r="G7" s="4"/>
      <c r="H7" s="5"/>
    </row>
    <row r="8" spans="1:8" ht="12.95" customHeight="1" x14ac:dyDescent="0.25">
      <c r="A8" s="20"/>
      <c r="B8" s="20"/>
      <c r="C8" s="20"/>
      <c r="D8" s="21"/>
      <c r="E8" s="22"/>
      <c r="F8" s="22"/>
      <c r="G8" s="4"/>
      <c r="H8" s="5"/>
    </row>
    <row r="9" spans="1:8" ht="11.25" hidden="1" customHeight="1" x14ac:dyDescent="0.25">
      <c r="A9" s="159" t="s">
        <v>3</v>
      </c>
      <c r="B9" s="159" t="s">
        <v>285</v>
      </c>
      <c r="C9" s="159" t="s">
        <v>286</v>
      </c>
      <c r="D9" s="161"/>
      <c r="E9" s="162"/>
      <c r="F9" s="163"/>
      <c r="G9" s="6"/>
      <c r="H9" s="5"/>
    </row>
    <row r="10" spans="1:8" ht="76.5" customHeight="1" x14ac:dyDescent="0.25">
      <c r="A10" s="160"/>
      <c r="B10" s="160"/>
      <c r="C10" s="160"/>
      <c r="D10" s="116" t="s">
        <v>758</v>
      </c>
      <c r="E10" s="116" t="s">
        <v>760</v>
      </c>
      <c r="F10" s="116" t="s">
        <v>761</v>
      </c>
      <c r="G10" s="6"/>
      <c r="H10" s="5"/>
    </row>
    <row r="11" spans="1:8" ht="11.45" customHeight="1" x14ac:dyDescent="0.25">
      <c r="A11" s="110" t="s">
        <v>13</v>
      </c>
      <c r="B11" s="110" t="s">
        <v>14</v>
      </c>
      <c r="C11" s="110" t="s">
        <v>15</v>
      </c>
      <c r="D11" s="117" t="s">
        <v>16</v>
      </c>
      <c r="E11" s="118" t="s">
        <v>17</v>
      </c>
      <c r="F11" s="118" t="s">
        <v>18</v>
      </c>
      <c r="G11" s="88"/>
      <c r="H11" s="5"/>
    </row>
    <row r="12" spans="1:8" ht="30" customHeight="1" x14ac:dyDescent="0.25">
      <c r="A12" s="112" t="s">
        <v>287</v>
      </c>
      <c r="B12" s="119" t="s">
        <v>288</v>
      </c>
      <c r="C12" s="120" t="s">
        <v>27</v>
      </c>
      <c r="D12" s="121">
        <v>539591585.33000004</v>
      </c>
      <c r="E12" s="121">
        <v>371245498.70999998</v>
      </c>
      <c r="F12" s="121">
        <f>E12/D12*100</f>
        <v>68.801202391426457</v>
      </c>
      <c r="G12" s="115"/>
      <c r="H12" s="5"/>
    </row>
    <row r="13" spans="1:8" ht="14.25" customHeight="1" x14ac:dyDescent="0.25">
      <c r="A13" s="113" t="s">
        <v>29</v>
      </c>
      <c r="B13" s="122"/>
      <c r="C13" s="123"/>
      <c r="D13" s="123"/>
      <c r="E13" s="123"/>
      <c r="F13" s="121"/>
      <c r="G13" s="115"/>
      <c r="H13" s="5"/>
    </row>
    <row r="14" spans="1:8" x14ac:dyDescent="0.25">
      <c r="A14" s="114" t="s">
        <v>289</v>
      </c>
      <c r="B14" s="124" t="s">
        <v>290</v>
      </c>
      <c r="C14" s="125" t="s">
        <v>291</v>
      </c>
      <c r="D14" s="121">
        <v>79014276</v>
      </c>
      <c r="E14" s="121">
        <v>49571578.539999999</v>
      </c>
      <c r="F14" s="121">
        <f t="shared" ref="F14:F76" si="0">E14/D14*100</f>
        <v>62.737496373440159</v>
      </c>
      <c r="G14" s="115"/>
      <c r="H14" s="5"/>
    </row>
    <row r="15" spans="1:8" ht="23.25" x14ac:dyDescent="0.25">
      <c r="A15" s="114" t="s">
        <v>292</v>
      </c>
      <c r="B15" s="124" t="s">
        <v>290</v>
      </c>
      <c r="C15" s="125" t="s">
        <v>293</v>
      </c>
      <c r="D15" s="121">
        <v>1302000</v>
      </c>
      <c r="E15" s="121">
        <v>1104567.72</v>
      </c>
      <c r="F15" s="121">
        <f t="shared" si="0"/>
        <v>84.836230414746538</v>
      </c>
      <c r="G15" s="115"/>
      <c r="H15" s="5"/>
    </row>
    <row r="16" spans="1:8" ht="45.75" x14ac:dyDescent="0.25">
      <c r="A16" s="114" t="s">
        <v>294</v>
      </c>
      <c r="B16" s="124" t="s">
        <v>290</v>
      </c>
      <c r="C16" s="125" t="s">
        <v>295</v>
      </c>
      <c r="D16" s="121">
        <v>1302000</v>
      </c>
      <c r="E16" s="121">
        <v>1104567.72</v>
      </c>
      <c r="F16" s="121">
        <f t="shared" si="0"/>
        <v>84.836230414746538</v>
      </c>
      <c r="G16" s="115"/>
      <c r="H16" s="5"/>
    </row>
    <row r="17" spans="1:8" ht="23.25" x14ac:dyDescent="0.25">
      <c r="A17" s="114" t="s">
        <v>296</v>
      </c>
      <c r="B17" s="124" t="s">
        <v>290</v>
      </c>
      <c r="C17" s="125" t="s">
        <v>297</v>
      </c>
      <c r="D17" s="121">
        <v>1302000</v>
      </c>
      <c r="E17" s="121">
        <v>1104567.72</v>
      </c>
      <c r="F17" s="121">
        <f t="shared" si="0"/>
        <v>84.836230414746538</v>
      </c>
      <c r="G17" s="115"/>
      <c r="H17" s="5"/>
    </row>
    <row r="18" spans="1:8" x14ac:dyDescent="0.25">
      <c r="A18" s="114" t="s">
        <v>298</v>
      </c>
      <c r="B18" s="124" t="s">
        <v>290</v>
      </c>
      <c r="C18" s="125" t="s">
        <v>299</v>
      </c>
      <c r="D18" s="121">
        <v>843706.2</v>
      </c>
      <c r="E18" s="121">
        <v>697974.17</v>
      </c>
      <c r="F18" s="121">
        <f t="shared" si="0"/>
        <v>82.72715905133802</v>
      </c>
      <c r="G18" s="115"/>
      <c r="H18" s="5"/>
    </row>
    <row r="19" spans="1:8" ht="23.25" x14ac:dyDescent="0.25">
      <c r="A19" s="114" t="s">
        <v>300</v>
      </c>
      <c r="B19" s="124" t="s">
        <v>290</v>
      </c>
      <c r="C19" s="125" t="s">
        <v>301</v>
      </c>
      <c r="D19" s="121">
        <v>203293.8</v>
      </c>
      <c r="E19" s="121">
        <v>203293.8</v>
      </c>
      <c r="F19" s="121">
        <f t="shared" si="0"/>
        <v>100</v>
      </c>
      <c r="G19" s="115"/>
      <c r="H19" s="5"/>
    </row>
    <row r="20" spans="1:8" ht="34.5" x14ac:dyDescent="0.25">
      <c r="A20" s="114" t="s">
        <v>302</v>
      </c>
      <c r="B20" s="124" t="s">
        <v>290</v>
      </c>
      <c r="C20" s="125" t="s">
        <v>303</v>
      </c>
      <c r="D20" s="121">
        <v>255000</v>
      </c>
      <c r="E20" s="121">
        <v>203299.75</v>
      </c>
      <c r="F20" s="121">
        <f t="shared" si="0"/>
        <v>79.725392156862739</v>
      </c>
      <c r="G20" s="115"/>
      <c r="H20" s="5"/>
    </row>
    <row r="21" spans="1:8" ht="34.5" x14ac:dyDescent="0.25">
      <c r="A21" s="114" t="s">
        <v>304</v>
      </c>
      <c r="B21" s="124" t="s">
        <v>290</v>
      </c>
      <c r="C21" s="125" t="s">
        <v>305</v>
      </c>
      <c r="D21" s="121">
        <v>3610000</v>
      </c>
      <c r="E21" s="121">
        <v>3007337.38</v>
      </c>
      <c r="F21" s="121">
        <f t="shared" si="0"/>
        <v>83.305744598337952</v>
      </c>
      <c r="G21" s="115"/>
      <c r="H21" s="5"/>
    </row>
    <row r="22" spans="1:8" ht="45.75" x14ac:dyDescent="0.25">
      <c r="A22" s="114" t="s">
        <v>294</v>
      </c>
      <c r="B22" s="124" t="s">
        <v>290</v>
      </c>
      <c r="C22" s="125" t="s">
        <v>306</v>
      </c>
      <c r="D22" s="121">
        <v>3545000</v>
      </c>
      <c r="E22" s="121">
        <v>3001364.24</v>
      </c>
      <c r="F22" s="121">
        <f t="shared" si="0"/>
        <v>84.664717630465447</v>
      </c>
      <c r="G22" s="115"/>
      <c r="H22" s="5"/>
    </row>
    <row r="23" spans="1:8" ht="23.25" x14ac:dyDescent="0.25">
      <c r="A23" s="114" t="s">
        <v>296</v>
      </c>
      <c r="B23" s="124" t="s">
        <v>290</v>
      </c>
      <c r="C23" s="125" t="s">
        <v>307</v>
      </c>
      <c r="D23" s="121">
        <v>3545000</v>
      </c>
      <c r="E23" s="121">
        <v>3001364.24</v>
      </c>
      <c r="F23" s="121">
        <f t="shared" si="0"/>
        <v>84.664717630465447</v>
      </c>
      <c r="G23" s="115"/>
      <c r="H23" s="5"/>
    </row>
    <row r="24" spans="1:8" x14ac:dyDescent="0.25">
      <c r="A24" s="114" t="s">
        <v>298</v>
      </c>
      <c r="B24" s="124" t="s">
        <v>290</v>
      </c>
      <c r="C24" s="125" t="s">
        <v>308</v>
      </c>
      <c r="D24" s="121">
        <v>2178542.41</v>
      </c>
      <c r="E24" s="121">
        <v>1768360.24</v>
      </c>
      <c r="F24" s="121">
        <f t="shared" si="0"/>
        <v>81.171715174459237</v>
      </c>
      <c r="G24" s="115"/>
      <c r="H24" s="5"/>
    </row>
    <row r="25" spans="1:8" ht="23.25" x14ac:dyDescent="0.25">
      <c r="A25" s="114" t="s">
        <v>300</v>
      </c>
      <c r="B25" s="124" t="s">
        <v>290</v>
      </c>
      <c r="C25" s="125" t="s">
        <v>309</v>
      </c>
      <c r="D25" s="121">
        <v>472419.89</v>
      </c>
      <c r="E25" s="121">
        <v>472407.39</v>
      </c>
      <c r="F25" s="121">
        <f t="shared" si="0"/>
        <v>99.997354048746772</v>
      </c>
      <c r="G25" s="115"/>
      <c r="H25" s="5"/>
    </row>
    <row r="26" spans="1:8" ht="45.75" x14ac:dyDescent="0.25">
      <c r="A26" s="114" t="s">
        <v>310</v>
      </c>
      <c r="B26" s="124" t="s">
        <v>290</v>
      </c>
      <c r="C26" s="125" t="s">
        <v>311</v>
      </c>
      <c r="D26" s="121">
        <v>240000</v>
      </c>
      <c r="E26" s="121">
        <v>194000</v>
      </c>
      <c r="F26" s="121">
        <f t="shared" si="0"/>
        <v>80.833333333333329</v>
      </c>
      <c r="G26" s="115"/>
      <c r="H26" s="5"/>
    </row>
    <row r="27" spans="1:8" ht="34.5" x14ac:dyDescent="0.25">
      <c r="A27" s="114" t="s">
        <v>302</v>
      </c>
      <c r="B27" s="124" t="s">
        <v>290</v>
      </c>
      <c r="C27" s="125" t="s">
        <v>312</v>
      </c>
      <c r="D27" s="121">
        <v>654037.69999999995</v>
      </c>
      <c r="E27" s="121">
        <v>566596.61</v>
      </c>
      <c r="F27" s="121">
        <f t="shared" si="0"/>
        <v>86.630573436363079</v>
      </c>
      <c r="G27" s="115"/>
      <c r="H27" s="5"/>
    </row>
    <row r="28" spans="1:8" ht="23.25" x14ac:dyDescent="0.25">
      <c r="A28" s="114" t="s">
        <v>313</v>
      </c>
      <c r="B28" s="124" t="s">
        <v>290</v>
      </c>
      <c r="C28" s="125" t="s">
        <v>314</v>
      </c>
      <c r="D28" s="121">
        <v>50000</v>
      </c>
      <c r="E28" s="121" t="s">
        <v>28</v>
      </c>
      <c r="F28" s="121"/>
      <c r="G28" s="115"/>
      <c r="H28" s="5"/>
    </row>
    <row r="29" spans="1:8" ht="23.25" x14ac:dyDescent="0.25">
      <c r="A29" s="114" t="s">
        <v>315</v>
      </c>
      <c r="B29" s="124" t="s">
        <v>290</v>
      </c>
      <c r="C29" s="125" t="s">
        <v>316</v>
      </c>
      <c r="D29" s="121">
        <v>50000</v>
      </c>
      <c r="E29" s="121" t="s">
        <v>28</v>
      </c>
      <c r="F29" s="121"/>
      <c r="G29" s="115"/>
      <c r="H29" s="5"/>
    </row>
    <row r="30" spans="1:8" x14ac:dyDescent="0.25">
      <c r="A30" s="114" t="s">
        <v>317</v>
      </c>
      <c r="B30" s="124" t="s">
        <v>290</v>
      </c>
      <c r="C30" s="125" t="s">
        <v>318</v>
      </c>
      <c r="D30" s="121">
        <v>50000</v>
      </c>
      <c r="E30" s="121" t="s">
        <v>28</v>
      </c>
      <c r="F30" s="121"/>
      <c r="G30" s="115"/>
      <c r="H30" s="5"/>
    </row>
    <row r="31" spans="1:8" x14ac:dyDescent="0.25">
      <c r="A31" s="114" t="s">
        <v>319</v>
      </c>
      <c r="B31" s="124" t="s">
        <v>290</v>
      </c>
      <c r="C31" s="125" t="s">
        <v>320</v>
      </c>
      <c r="D31" s="121">
        <v>15000</v>
      </c>
      <c r="E31" s="121">
        <v>5973.14</v>
      </c>
      <c r="F31" s="121">
        <f t="shared" si="0"/>
        <v>39.820933333333336</v>
      </c>
      <c r="G31" s="115"/>
      <c r="H31" s="5"/>
    </row>
    <row r="32" spans="1:8" x14ac:dyDescent="0.25">
      <c r="A32" s="114" t="s">
        <v>321</v>
      </c>
      <c r="B32" s="124" t="s">
        <v>290</v>
      </c>
      <c r="C32" s="125" t="s">
        <v>322</v>
      </c>
      <c r="D32" s="121">
        <v>15000</v>
      </c>
      <c r="E32" s="121">
        <v>5973.14</v>
      </c>
      <c r="F32" s="121">
        <f t="shared" si="0"/>
        <v>39.820933333333336</v>
      </c>
      <c r="G32" s="115"/>
      <c r="H32" s="5"/>
    </row>
    <row r="33" spans="1:8" x14ac:dyDescent="0.25">
      <c r="A33" s="114" t="s">
        <v>323</v>
      </c>
      <c r="B33" s="124" t="s">
        <v>290</v>
      </c>
      <c r="C33" s="125" t="s">
        <v>324</v>
      </c>
      <c r="D33" s="121">
        <v>14000</v>
      </c>
      <c r="E33" s="121">
        <v>5457</v>
      </c>
      <c r="F33" s="121">
        <f t="shared" si="0"/>
        <v>38.978571428571428</v>
      </c>
      <c r="G33" s="115"/>
      <c r="H33" s="5"/>
    </row>
    <row r="34" spans="1:8" x14ac:dyDescent="0.25">
      <c r="A34" s="114" t="s">
        <v>325</v>
      </c>
      <c r="B34" s="124" t="s">
        <v>290</v>
      </c>
      <c r="C34" s="125" t="s">
        <v>326</v>
      </c>
      <c r="D34" s="121">
        <v>1000</v>
      </c>
      <c r="E34" s="121">
        <v>516.14</v>
      </c>
      <c r="F34" s="121">
        <f t="shared" si="0"/>
        <v>51.61399999999999</v>
      </c>
      <c r="G34" s="115"/>
      <c r="H34" s="5"/>
    </row>
    <row r="35" spans="1:8" ht="34.5" x14ac:dyDescent="0.25">
      <c r="A35" s="114" t="s">
        <v>327</v>
      </c>
      <c r="B35" s="124" t="s">
        <v>290</v>
      </c>
      <c r="C35" s="125" t="s">
        <v>328</v>
      </c>
      <c r="D35" s="121">
        <v>24157400</v>
      </c>
      <c r="E35" s="121">
        <v>18392112.800000001</v>
      </c>
      <c r="F35" s="121">
        <f t="shared" si="0"/>
        <v>76.1344879829783</v>
      </c>
      <c r="G35" s="115"/>
      <c r="H35" s="5"/>
    </row>
    <row r="36" spans="1:8" ht="45.75" x14ac:dyDescent="0.25">
      <c r="A36" s="114" t="s">
        <v>294</v>
      </c>
      <c r="B36" s="124" t="s">
        <v>290</v>
      </c>
      <c r="C36" s="125" t="s">
        <v>329</v>
      </c>
      <c r="D36" s="121">
        <v>23160700</v>
      </c>
      <c r="E36" s="121">
        <v>18351671.079999998</v>
      </c>
      <c r="F36" s="121">
        <f t="shared" si="0"/>
        <v>79.236253999231451</v>
      </c>
      <c r="G36" s="115"/>
      <c r="H36" s="5"/>
    </row>
    <row r="37" spans="1:8" ht="23.25" x14ac:dyDescent="0.25">
      <c r="A37" s="114" t="s">
        <v>296</v>
      </c>
      <c r="B37" s="124" t="s">
        <v>290</v>
      </c>
      <c r="C37" s="125" t="s">
        <v>330</v>
      </c>
      <c r="D37" s="121">
        <v>23160700</v>
      </c>
      <c r="E37" s="121">
        <v>18351671.079999998</v>
      </c>
      <c r="F37" s="121">
        <f t="shared" si="0"/>
        <v>79.236253999231451</v>
      </c>
      <c r="G37" s="115"/>
      <c r="H37" s="5"/>
    </row>
    <row r="38" spans="1:8" x14ac:dyDescent="0.25">
      <c r="A38" s="114" t="s">
        <v>298</v>
      </c>
      <c r="B38" s="124" t="s">
        <v>290</v>
      </c>
      <c r="C38" s="125" t="s">
        <v>331</v>
      </c>
      <c r="D38" s="121">
        <v>14981909.4</v>
      </c>
      <c r="E38" s="121">
        <v>11709754.359999999</v>
      </c>
      <c r="F38" s="121">
        <f t="shared" si="0"/>
        <v>78.159292299551609</v>
      </c>
      <c r="G38" s="115"/>
      <c r="H38" s="5"/>
    </row>
    <row r="39" spans="1:8" ht="23.25" x14ac:dyDescent="0.25">
      <c r="A39" s="114" t="s">
        <v>300</v>
      </c>
      <c r="B39" s="124" t="s">
        <v>290</v>
      </c>
      <c r="C39" s="125" t="s">
        <v>332</v>
      </c>
      <c r="D39" s="121">
        <v>3637640.6</v>
      </c>
      <c r="E39" s="121">
        <v>3190837.01</v>
      </c>
      <c r="F39" s="121">
        <f t="shared" si="0"/>
        <v>87.717214559349259</v>
      </c>
      <c r="G39" s="115"/>
      <c r="H39" s="5"/>
    </row>
    <row r="40" spans="1:8" ht="34.5" x14ac:dyDescent="0.25">
      <c r="A40" s="114" t="s">
        <v>302</v>
      </c>
      <c r="B40" s="124" t="s">
        <v>290</v>
      </c>
      <c r="C40" s="125" t="s">
        <v>333</v>
      </c>
      <c r="D40" s="121">
        <v>4541150</v>
      </c>
      <c r="E40" s="121">
        <v>3451079.71</v>
      </c>
      <c r="F40" s="121">
        <f t="shared" si="0"/>
        <v>75.995721568325209</v>
      </c>
      <c r="G40" s="115"/>
      <c r="H40" s="5"/>
    </row>
    <row r="41" spans="1:8" ht="23.25" x14ac:dyDescent="0.25">
      <c r="A41" s="114" t="s">
        <v>313</v>
      </c>
      <c r="B41" s="124" t="s">
        <v>290</v>
      </c>
      <c r="C41" s="125" t="s">
        <v>334</v>
      </c>
      <c r="D41" s="121">
        <v>989300</v>
      </c>
      <c r="E41" s="121">
        <v>37033.65</v>
      </c>
      <c r="F41" s="121">
        <f t="shared" si="0"/>
        <v>3.7434195896088145</v>
      </c>
      <c r="G41" s="115"/>
      <c r="H41" s="5"/>
    </row>
    <row r="42" spans="1:8" ht="23.25" x14ac:dyDescent="0.25">
      <c r="A42" s="114" t="s">
        <v>315</v>
      </c>
      <c r="B42" s="124" t="s">
        <v>290</v>
      </c>
      <c r="C42" s="125" t="s">
        <v>335</v>
      </c>
      <c r="D42" s="121">
        <v>989300</v>
      </c>
      <c r="E42" s="121">
        <v>37033.65</v>
      </c>
      <c r="F42" s="121">
        <f t="shared" si="0"/>
        <v>3.7434195896088145</v>
      </c>
      <c r="G42" s="115"/>
      <c r="H42" s="5"/>
    </row>
    <row r="43" spans="1:8" x14ac:dyDescent="0.25">
      <c r="A43" s="114" t="s">
        <v>317</v>
      </c>
      <c r="B43" s="124" t="s">
        <v>290</v>
      </c>
      <c r="C43" s="125" t="s">
        <v>336</v>
      </c>
      <c r="D43" s="121">
        <v>989300</v>
      </c>
      <c r="E43" s="121">
        <v>37033.65</v>
      </c>
      <c r="F43" s="121">
        <f t="shared" si="0"/>
        <v>3.7434195896088145</v>
      </c>
      <c r="G43" s="115"/>
      <c r="H43" s="5"/>
    </row>
    <row r="44" spans="1:8" x14ac:dyDescent="0.25">
      <c r="A44" s="114" t="s">
        <v>337</v>
      </c>
      <c r="B44" s="124" t="s">
        <v>290</v>
      </c>
      <c r="C44" s="125" t="s">
        <v>338</v>
      </c>
      <c r="D44" s="121">
        <v>3400</v>
      </c>
      <c r="E44" s="121">
        <v>3400</v>
      </c>
      <c r="F44" s="121">
        <f t="shared" si="0"/>
        <v>100</v>
      </c>
      <c r="G44" s="115"/>
      <c r="H44" s="5"/>
    </row>
    <row r="45" spans="1:8" x14ac:dyDescent="0.25">
      <c r="A45" s="114" t="s">
        <v>253</v>
      </c>
      <c r="B45" s="124" t="s">
        <v>290</v>
      </c>
      <c r="C45" s="125" t="s">
        <v>339</v>
      </c>
      <c r="D45" s="121">
        <v>3400</v>
      </c>
      <c r="E45" s="121">
        <v>3400</v>
      </c>
      <c r="F45" s="121">
        <f t="shared" si="0"/>
        <v>100</v>
      </c>
      <c r="G45" s="115"/>
      <c r="H45" s="5"/>
    </row>
    <row r="46" spans="1:8" x14ac:dyDescent="0.25">
      <c r="A46" s="114" t="s">
        <v>319</v>
      </c>
      <c r="B46" s="124" t="s">
        <v>290</v>
      </c>
      <c r="C46" s="125" t="s">
        <v>340</v>
      </c>
      <c r="D46" s="121">
        <v>4000</v>
      </c>
      <c r="E46" s="121">
        <v>8.07</v>
      </c>
      <c r="F46" s="121">
        <f t="shared" si="0"/>
        <v>0.20175000000000001</v>
      </c>
      <c r="G46" s="115"/>
      <c r="H46" s="5"/>
    </row>
    <row r="47" spans="1:8" x14ac:dyDescent="0.25">
      <c r="A47" s="114" t="s">
        <v>321</v>
      </c>
      <c r="B47" s="124" t="s">
        <v>290</v>
      </c>
      <c r="C47" s="125" t="s">
        <v>341</v>
      </c>
      <c r="D47" s="121">
        <v>4000</v>
      </c>
      <c r="E47" s="121">
        <v>8.07</v>
      </c>
      <c r="F47" s="121">
        <f t="shared" si="0"/>
        <v>0.20175000000000001</v>
      </c>
      <c r="G47" s="115"/>
      <c r="H47" s="5"/>
    </row>
    <row r="48" spans="1:8" x14ac:dyDescent="0.25">
      <c r="A48" s="114" t="s">
        <v>325</v>
      </c>
      <c r="B48" s="124" t="s">
        <v>290</v>
      </c>
      <c r="C48" s="125" t="s">
        <v>342</v>
      </c>
      <c r="D48" s="121">
        <v>4000</v>
      </c>
      <c r="E48" s="121">
        <v>8.07</v>
      </c>
      <c r="F48" s="121">
        <f t="shared" si="0"/>
        <v>0.20175000000000001</v>
      </c>
      <c r="G48" s="115"/>
      <c r="H48" s="5"/>
    </row>
    <row r="49" spans="1:8" x14ac:dyDescent="0.25">
      <c r="A49" s="114" t="s">
        <v>343</v>
      </c>
      <c r="B49" s="124" t="s">
        <v>290</v>
      </c>
      <c r="C49" s="125" t="s">
        <v>344</v>
      </c>
      <c r="D49" s="121">
        <v>6500</v>
      </c>
      <c r="E49" s="121">
        <v>810</v>
      </c>
      <c r="F49" s="121">
        <f t="shared" si="0"/>
        <v>12.461538461538462</v>
      </c>
      <c r="G49" s="115"/>
      <c r="H49" s="5"/>
    </row>
    <row r="50" spans="1:8" ht="23.25" x14ac:dyDescent="0.25">
      <c r="A50" s="114" t="s">
        <v>313</v>
      </c>
      <c r="B50" s="124" t="s">
        <v>290</v>
      </c>
      <c r="C50" s="125" t="s">
        <v>345</v>
      </c>
      <c r="D50" s="121">
        <v>6500</v>
      </c>
      <c r="E50" s="121">
        <v>810</v>
      </c>
      <c r="F50" s="121">
        <f t="shared" si="0"/>
        <v>12.461538461538462</v>
      </c>
      <c r="G50" s="115"/>
      <c r="H50" s="5"/>
    </row>
    <row r="51" spans="1:8" ht="23.25" x14ac:dyDescent="0.25">
      <c r="A51" s="114" t="s">
        <v>315</v>
      </c>
      <c r="B51" s="124" t="s">
        <v>290</v>
      </c>
      <c r="C51" s="125" t="s">
        <v>346</v>
      </c>
      <c r="D51" s="121">
        <v>6500</v>
      </c>
      <c r="E51" s="121">
        <v>810</v>
      </c>
      <c r="F51" s="121">
        <f t="shared" si="0"/>
        <v>12.461538461538462</v>
      </c>
      <c r="G51" s="115"/>
      <c r="H51" s="5"/>
    </row>
    <row r="52" spans="1:8" x14ac:dyDescent="0.25">
      <c r="A52" s="114" t="s">
        <v>317</v>
      </c>
      <c r="B52" s="124" t="s">
        <v>290</v>
      </c>
      <c r="C52" s="125" t="s">
        <v>347</v>
      </c>
      <c r="D52" s="121">
        <v>6500</v>
      </c>
      <c r="E52" s="121">
        <v>810</v>
      </c>
      <c r="F52" s="121">
        <f t="shared" si="0"/>
        <v>12.461538461538462</v>
      </c>
      <c r="G52" s="115"/>
      <c r="H52" s="5"/>
    </row>
    <row r="53" spans="1:8" ht="34.5" x14ac:dyDescent="0.25">
      <c r="A53" s="114" t="s">
        <v>348</v>
      </c>
      <c r="B53" s="124" t="s">
        <v>290</v>
      </c>
      <c r="C53" s="125" t="s">
        <v>349</v>
      </c>
      <c r="D53" s="121">
        <v>4877800</v>
      </c>
      <c r="E53" s="121">
        <v>3700474.07</v>
      </c>
      <c r="F53" s="121">
        <f t="shared" si="0"/>
        <v>75.863587477961374</v>
      </c>
      <c r="G53" s="115"/>
      <c r="H53" s="5"/>
    </row>
    <row r="54" spans="1:8" ht="45.75" x14ac:dyDescent="0.25">
      <c r="A54" s="114" t="s">
        <v>294</v>
      </c>
      <c r="B54" s="124" t="s">
        <v>290</v>
      </c>
      <c r="C54" s="125" t="s">
        <v>350</v>
      </c>
      <c r="D54" s="121">
        <v>4759800</v>
      </c>
      <c r="E54" s="121">
        <v>3641841.46</v>
      </c>
      <c r="F54" s="121">
        <f t="shared" si="0"/>
        <v>76.512489180217656</v>
      </c>
      <c r="G54" s="115"/>
      <c r="H54" s="5"/>
    </row>
    <row r="55" spans="1:8" ht="23.25" x14ac:dyDescent="0.25">
      <c r="A55" s="114" t="s">
        <v>296</v>
      </c>
      <c r="B55" s="124" t="s">
        <v>290</v>
      </c>
      <c r="C55" s="125" t="s">
        <v>351</v>
      </c>
      <c r="D55" s="121">
        <v>4759800</v>
      </c>
      <c r="E55" s="121">
        <v>3641841.46</v>
      </c>
      <c r="F55" s="121">
        <f t="shared" si="0"/>
        <v>76.512489180217656</v>
      </c>
      <c r="G55" s="115"/>
      <c r="H55" s="5"/>
    </row>
    <row r="56" spans="1:8" x14ac:dyDescent="0.25">
      <c r="A56" s="114" t="s">
        <v>298</v>
      </c>
      <c r="B56" s="124" t="s">
        <v>290</v>
      </c>
      <c r="C56" s="125" t="s">
        <v>352</v>
      </c>
      <c r="D56" s="121">
        <v>3101600</v>
      </c>
      <c r="E56" s="121">
        <v>2289177.09</v>
      </c>
      <c r="F56" s="121">
        <f t="shared" si="0"/>
        <v>73.80632866907402</v>
      </c>
      <c r="G56" s="115"/>
      <c r="H56" s="5"/>
    </row>
    <row r="57" spans="1:8" ht="23.25" x14ac:dyDescent="0.25">
      <c r="A57" s="114" t="s">
        <v>300</v>
      </c>
      <c r="B57" s="124" t="s">
        <v>290</v>
      </c>
      <c r="C57" s="125" t="s">
        <v>353</v>
      </c>
      <c r="D57" s="121">
        <v>721400</v>
      </c>
      <c r="E57" s="121">
        <v>625317.09</v>
      </c>
      <c r="F57" s="121">
        <f t="shared" si="0"/>
        <v>86.681049348489054</v>
      </c>
      <c r="G57" s="115"/>
      <c r="H57" s="5"/>
    </row>
    <row r="58" spans="1:8" ht="34.5" x14ac:dyDescent="0.25">
      <c r="A58" s="114" t="s">
        <v>302</v>
      </c>
      <c r="B58" s="124" t="s">
        <v>290</v>
      </c>
      <c r="C58" s="125" t="s">
        <v>354</v>
      </c>
      <c r="D58" s="121">
        <v>936800</v>
      </c>
      <c r="E58" s="121">
        <v>727347.28</v>
      </c>
      <c r="F58" s="121">
        <f t="shared" si="0"/>
        <v>77.641682322801032</v>
      </c>
      <c r="G58" s="115"/>
      <c r="H58" s="5"/>
    </row>
    <row r="59" spans="1:8" ht="23.25" x14ac:dyDescent="0.25">
      <c r="A59" s="114" t="s">
        <v>313</v>
      </c>
      <c r="B59" s="124" t="s">
        <v>290</v>
      </c>
      <c r="C59" s="125" t="s">
        <v>355</v>
      </c>
      <c r="D59" s="121">
        <v>110000</v>
      </c>
      <c r="E59" s="121">
        <v>58002.73</v>
      </c>
      <c r="F59" s="121">
        <f t="shared" si="0"/>
        <v>52.72975454545454</v>
      </c>
      <c r="G59" s="115"/>
      <c r="H59" s="5"/>
    </row>
    <row r="60" spans="1:8" ht="23.25" x14ac:dyDescent="0.25">
      <c r="A60" s="114" t="s">
        <v>315</v>
      </c>
      <c r="B60" s="124" t="s">
        <v>290</v>
      </c>
      <c r="C60" s="125" t="s">
        <v>356</v>
      </c>
      <c r="D60" s="121">
        <v>110000</v>
      </c>
      <c r="E60" s="121">
        <v>58002.73</v>
      </c>
      <c r="F60" s="121">
        <f t="shared" si="0"/>
        <v>52.72975454545454</v>
      </c>
      <c r="G60" s="115"/>
      <c r="H60" s="5"/>
    </row>
    <row r="61" spans="1:8" x14ac:dyDescent="0.25">
      <c r="A61" s="114" t="s">
        <v>317</v>
      </c>
      <c r="B61" s="124" t="s">
        <v>290</v>
      </c>
      <c r="C61" s="125" t="s">
        <v>357</v>
      </c>
      <c r="D61" s="121">
        <v>110000</v>
      </c>
      <c r="E61" s="121">
        <v>58002.73</v>
      </c>
      <c r="F61" s="121">
        <f t="shared" si="0"/>
        <v>52.72975454545454</v>
      </c>
      <c r="G61" s="115"/>
      <c r="H61" s="5"/>
    </row>
    <row r="62" spans="1:8" x14ac:dyDescent="0.25">
      <c r="A62" s="114" t="s">
        <v>319</v>
      </c>
      <c r="B62" s="124" t="s">
        <v>290</v>
      </c>
      <c r="C62" s="125" t="s">
        <v>358</v>
      </c>
      <c r="D62" s="121">
        <v>8000</v>
      </c>
      <c r="E62" s="121">
        <v>629.88</v>
      </c>
      <c r="F62" s="121">
        <f t="shared" si="0"/>
        <v>7.8734999999999999</v>
      </c>
      <c r="G62" s="115"/>
      <c r="H62" s="5"/>
    </row>
    <row r="63" spans="1:8" x14ac:dyDescent="0.25">
      <c r="A63" s="114" t="s">
        <v>321</v>
      </c>
      <c r="B63" s="124" t="s">
        <v>290</v>
      </c>
      <c r="C63" s="125" t="s">
        <v>359</v>
      </c>
      <c r="D63" s="121">
        <v>8000</v>
      </c>
      <c r="E63" s="121">
        <v>629.88</v>
      </c>
      <c r="F63" s="121">
        <f t="shared" si="0"/>
        <v>7.8734999999999999</v>
      </c>
      <c r="G63" s="115"/>
      <c r="H63" s="5"/>
    </row>
    <row r="64" spans="1:8" x14ac:dyDescent="0.25">
      <c r="A64" s="114" t="s">
        <v>360</v>
      </c>
      <c r="B64" s="124" t="s">
        <v>290</v>
      </c>
      <c r="C64" s="125" t="s">
        <v>361</v>
      </c>
      <c r="D64" s="121">
        <v>3000</v>
      </c>
      <c r="E64" s="121">
        <v>33</v>
      </c>
      <c r="F64" s="121">
        <f t="shared" si="0"/>
        <v>1.0999999999999999</v>
      </c>
      <c r="G64" s="115"/>
      <c r="H64" s="5"/>
    </row>
    <row r="65" spans="1:8" x14ac:dyDescent="0.25">
      <c r="A65" s="114" t="s">
        <v>325</v>
      </c>
      <c r="B65" s="124" t="s">
        <v>290</v>
      </c>
      <c r="C65" s="125" t="s">
        <v>362</v>
      </c>
      <c r="D65" s="121">
        <v>5000</v>
      </c>
      <c r="E65" s="121">
        <v>596.88</v>
      </c>
      <c r="F65" s="121">
        <f t="shared" si="0"/>
        <v>11.9376</v>
      </c>
      <c r="G65" s="115"/>
      <c r="H65" s="5"/>
    </row>
    <row r="66" spans="1:8" x14ac:dyDescent="0.25">
      <c r="A66" s="114" t="s">
        <v>363</v>
      </c>
      <c r="B66" s="124" t="s">
        <v>290</v>
      </c>
      <c r="C66" s="125" t="s">
        <v>364</v>
      </c>
      <c r="D66" s="121">
        <v>250000</v>
      </c>
      <c r="E66" s="121" t="s">
        <v>28</v>
      </c>
      <c r="F66" s="121"/>
      <c r="G66" s="115"/>
      <c r="H66" s="5"/>
    </row>
    <row r="67" spans="1:8" x14ac:dyDescent="0.25">
      <c r="A67" s="114" t="s">
        <v>319</v>
      </c>
      <c r="B67" s="124" t="s">
        <v>290</v>
      </c>
      <c r="C67" s="125" t="s">
        <v>365</v>
      </c>
      <c r="D67" s="121">
        <v>250000</v>
      </c>
      <c r="E67" s="121" t="s">
        <v>28</v>
      </c>
      <c r="F67" s="121"/>
      <c r="G67" s="115"/>
      <c r="H67" s="5"/>
    </row>
    <row r="68" spans="1:8" x14ac:dyDescent="0.25">
      <c r="A68" s="114" t="s">
        <v>366</v>
      </c>
      <c r="B68" s="124" t="s">
        <v>290</v>
      </c>
      <c r="C68" s="125" t="s">
        <v>367</v>
      </c>
      <c r="D68" s="121">
        <v>250000</v>
      </c>
      <c r="E68" s="121" t="s">
        <v>28</v>
      </c>
      <c r="F68" s="121"/>
      <c r="G68" s="115"/>
      <c r="H68" s="5"/>
    </row>
    <row r="69" spans="1:8" x14ac:dyDescent="0.25">
      <c r="A69" s="114" t="s">
        <v>368</v>
      </c>
      <c r="B69" s="124" t="s">
        <v>290</v>
      </c>
      <c r="C69" s="125" t="s">
        <v>369</v>
      </c>
      <c r="D69" s="121">
        <v>44810576</v>
      </c>
      <c r="E69" s="121">
        <v>23366276.57</v>
      </c>
      <c r="F69" s="121">
        <f t="shared" si="0"/>
        <v>52.14455750356791</v>
      </c>
      <c r="G69" s="115"/>
      <c r="H69" s="5"/>
    </row>
    <row r="70" spans="1:8" ht="45.75" x14ac:dyDescent="0.25">
      <c r="A70" s="114" t="s">
        <v>294</v>
      </c>
      <c r="B70" s="124" t="s">
        <v>290</v>
      </c>
      <c r="C70" s="125" t="s">
        <v>370</v>
      </c>
      <c r="D70" s="121">
        <v>25724300</v>
      </c>
      <c r="E70" s="121">
        <v>16241423.24</v>
      </c>
      <c r="F70" s="121">
        <f t="shared" si="0"/>
        <v>63.136502217747427</v>
      </c>
      <c r="G70" s="115"/>
      <c r="H70" s="5"/>
    </row>
    <row r="71" spans="1:8" x14ac:dyDescent="0.25">
      <c r="A71" s="114" t="s">
        <v>371</v>
      </c>
      <c r="B71" s="124" t="s">
        <v>290</v>
      </c>
      <c r="C71" s="125" t="s">
        <v>372</v>
      </c>
      <c r="D71" s="121">
        <v>24754600</v>
      </c>
      <c r="E71" s="121">
        <v>15465051.51</v>
      </c>
      <c r="F71" s="121">
        <f t="shared" si="0"/>
        <v>62.473445379848592</v>
      </c>
      <c r="G71" s="115"/>
      <c r="H71" s="5"/>
    </row>
    <row r="72" spans="1:8" x14ac:dyDescent="0.25">
      <c r="A72" s="114" t="s">
        <v>373</v>
      </c>
      <c r="B72" s="124" t="s">
        <v>290</v>
      </c>
      <c r="C72" s="125" t="s">
        <v>374</v>
      </c>
      <c r="D72" s="121">
        <v>19269500</v>
      </c>
      <c r="E72" s="121">
        <v>11877377.15</v>
      </c>
      <c r="F72" s="121">
        <f t="shared" si="0"/>
        <v>61.638221801292204</v>
      </c>
      <c r="G72" s="115"/>
      <c r="H72" s="5"/>
    </row>
    <row r="73" spans="1:8" ht="23.25" x14ac:dyDescent="0.25">
      <c r="A73" s="114" t="s">
        <v>375</v>
      </c>
      <c r="B73" s="124" t="s">
        <v>290</v>
      </c>
      <c r="C73" s="125" t="s">
        <v>376</v>
      </c>
      <c r="D73" s="121">
        <v>4000</v>
      </c>
      <c r="E73" s="121">
        <v>505.36</v>
      </c>
      <c r="F73" s="121">
        <f t="shared" si="0"/>
        <v>12.634</v>
      </c>
      <c r="G73" s="115"/>
      <c r="H73" s="5"/>
    </row>
    <row r="74" spans="1:8" ht="34.5" x14ac:dyDescent="0.25">
      <c r="A74" s="114" t="s">
        <v>377</v>
      </c>
      <c r="B74" s="124" t="s">
        <v>290</v>
      </c>
      <c r="C74" s="125" t="s">
        <v>378</v>
      </c>
      <c r="D74" s="121">
        <v>5481100</v>
      </c>
      <c r="E74" s="121">
        <v>3587169</v>
      </c>
      <c r="F74" s="121">
        <f t="shared" si="0"/>
        <v>65.446151319990506</v>
      </c>
      <c r="G74" s="115"/>
      <c r="H74" s="5"/>
    </row>
    <row r="75" spans="1:8" ht="23.25" x14ac:dyDescent="0.25">
      <c r="A75" s="114" t="s">
        <v>296</v>
      </c>
      <c r="B75" s="124" t="s">
        <v>290</v>
      </c>
      <c r="C75" s="125" t="s">
        <v>379</v>
      </c>
      <c r="D75" s="121">
        <v>969700</v>
      </c>
      <c r="E75" s="121">
        <v>776371.73</v>
      </c>
      <c r="F75" s="121">
        <f t="shared" si="0"/>
        <v>80.063084459111067</v>
      </c>
      <c r="G75" s="115"/>
      <c r="H75" s="5"/>
    </row>
    <row r="76" spans="1:8" x14ac:dyDescent="0.25">
      <c r="A76" s="114" t="s">
        <v>298</v>
      </c>
      <c r="B76" s="124" t="s">
        <v>290</v>
      </c>
      <c r="C76" s="125" t="s">
        <v>380</v>
      </c>
      <c r="D76" s="121">
        <v>625493</v>
      </c>
      <c r="E76" s="121">
        <v>487096.82</v>
      </c>
      <c r="F76" s="121">
        <f t="shared" si="0"/>
        <v>77.874064138207785</v>
      </c>
      <c r="G76" s="115"/>
      <c r="H76" s="5"/>
    </row>
    <row r="77" spans="1:8" ht="23.25" x14ac:dyDescent="0.25">
      <c r="A77" s="114" t="s">
        <v>300</v>
      </c>
      <c r="B77" s="124" t="s">
        <v>290</v>
      </c>
      <c r="C77" s="125" t="s">
        <v>381</v>
      </c>
      <c r="D77" s="121">
        <v>153194</v>
      </c>
      <c r="E77" s="121">
        <v>153193.65</v>
      </c>
      <c r="F77" s="121">
        <f t="shared" ref="F77:F140" si="1">E77/D77*100</f>
        <v>99.999771531522114</v>
      </c>
      <c r="G77" s="115"/>
      <c r="H77" s="5"/>
    </row>
    <row r="78" spans="1:8" ht="34.5" x14ac:dyDescent="0.25">
      <c r="A78" s="114" t="s">
        <v>302</v>
      </c>
      <c r="B78" s="124" t="s">
        <v>290</v>
      </c>
      <c r="C78" s="125" t="s">
        <v>382</v>
      </c>
      <c r="D78" s="121">
        <v>191013</v>
      </c>
      <c r="E78" s="121">
        <v>136081.26</v>
      </c>
      <c r="F78" s="121">
        <f t="shared" si="1"/>
        <v>71.241884060247216</v>
      </c>
      <c r="G78" s="115"/>
      <c r="H78" s="5"/>
    </row>
    <row r="79" spans="1:8" ht="23.25" x14ac:dyDescent="0.25">
      <c r="A79" s="114" t="s">
        <v>313</v>
      </c>
      <c r="B79" s="124" t="s">
        <v>290</v>
      </c>
      <c r="C79" s="125" t="s">
        <v>383</v>
      </c>
      <c r="D79" s="121">
        <v>18548276</v>
      </c>
      <c r="E79" s="121">
        <v>6715220.0800000001</v>
      </c>
      <c r="F79" s="121">
        <f t="shared" si="1"/>
        <v>36.204012060204413</v>
      </c>
      <c r="G79" s="115"/>
      <c r="H79" s="5"/>
    </row>
    <row r="80" spans="1:8" ht="23.25" x14ac:dyDescent="0.25">
      <c r="A80" s="114" t="s">
        <v>315</v>
      </c>
      <c r="B80" s="124" t="s">
        <v>290</v>
      </c>
      <c r="C80" s="125" t="s">
        <v>384</v>
      </c>
      <c r="D80" s="121">
        <v>18548276</v>
      </c>
      <c r="E80" s="121">
        <v>6715220.0800000001</v>
      </c>
      <c r="F80" s="121">
        <f t="shared" si="1"/>
        <v>36.204012060204413</v>
      </c>
      <c r="G80" s="115"/>
      <c r="H80" s="5"/>
    </row>
    <row r="81" spans="1:8" ht="23.25" x14ac:dyDescent="0.25">
      <c r="A81" s="114" t="s">
        <v>385</v>
      </c>
      <c r="B81" s="124" t="s">
        <v>290</v>
      </c>
      <c r="C81" s="125" t="s">
        <v>386</v>
      </c>
      <c r="D81" s="121">
        <v>3000000</v>
      </c>
      <c r="E81" s="121" t="s">
        <v>28</v>
      </c>
      <c r="F81" s="121"/>
      <c r="G81" s="115"/>
      <c r="H81" s="5"/>
    </row>
    <row r="82" spans="1:8" x14ac:dyDescent="0.25">
      <c r="A82" s="114" t="s">
        <v>317</v>
      </c>
      <c r="B82" s="124" t="s">
        <v>290</v>
      </c>
      <c r="C82" s="125" t="s">
        <v>387</v>
      </c>
      <c r="D82" s="121">
        <v>15548276</v>
      </c>
      <c r="E82" s="121">
        <v>6715220.0800000001</v>
      </c>
      <c r="F82" s="121">
        <f t="shared" si="1"/>
        <v>43.189483387097063</v>
      </c>
      <c r="G82" s="115"/>
      <c r="H82" s="5"/>
    </row>
    <row r="83" spans="1:8" x14ac:dyDescent="0.25">
      <c r="A83" s="114" t="s">
        <v>319</v>
      </c>
      <c r="B83" s="124" t="s">
        <v>290</v>
      </c>
      <c r="C83" s="125" t="s">
        <v>388</v>
      </c>
      <c r="D83" s="121">
        <v>538000</v>
      </c>
      <c r="E83" s="121">
        <v>409633.25</v>
      </c>
      <c r="F83" s="121">
        <f t="shared" si="1"/>
        <v>76.140009293680293</v>
      </c>
      <c r="G83" s="115"/>
      <c r="H83" s="5"/>
    </row>
    <row r="84" spans="1:8" x14ac:dyDescent="0.25">
      <c r="A84" s="114" t="s">
        <v>321</v>
      </c>
      <c r="B84" s="124" t="s">
        <v>290</v>
      </c>
      <c r="C84" s="125" t="s">
        <v>389</v>
      </c>
      <c r="D84" s="121">
        <v>538000</v>
      </c>
      <c r="E84" s="121">
        <v>409633.25</v>
      </c>
      <c r="F84" s="121">
        <f t="shared" si="1"/>
        <v>76.140009293680293</v>
      </c>
      <c r="G84" s="115"/>
      <c r="H84" s="5"/>
    </row>
    <row r="85" spans="1:8" x14ac:dyDescent="0.25">
      <c r="A85" s="114" t="s">
        <v>360</v>
      </c>
      <c r="B85" s="124" t="s">
        <v>290</v>
      </c>
      <c r="C85" s="125" t="s">
        <v>390</v>
      </c>
      <c r="D85" s="121">
        <v>374802.8</v>
      </c>
      <c r="E85" s="121">
        <v>278424</v>
      </c>
      <c r="F85" s="121">
        <f t="shared" si="1"/>
        <v>74.285464249466656</v>
      </c>
      <c r="G85" s="115"/>
      <c r="H85" s="5"/>
    </row>
    <row r="86" spans="1:8" x14ac:dyDescent="0.25">
      <c r="A86" s="114" t="s">
        <v>323</v>
      </c>
      <c r="B86" s="124" t="s">
        <v>290</v>
      </c>
      <c r="C86" s="125" t="s">
        <v>391</v>
      </c>
      <c r="D86" s="121">
        <v>47129</v>
      </c>
      <c r="E86" s="121">
        <v>25709</v>
      </c>
      <c r="F86" s="121">
        <f t="shared" si="1"/>
        <v>54.550276899573511</v>
      </c>
      <c r="G86" s="115"/>
      <c r="H86" s="5"/>
    </row>
    <row r="87" spans="1:8" x14ac:dyDescent="0.25">
      <c r="A87" s="114" t="s">
        <v>325</v>
      </c>
      <c r="B87" s="124" t="s">
        <v>290</v>
      </c>
      <c r="C87" s="125" t="s">
        <v>392</v>
      </c>
      <c r="D87" s="121">
        <v>116068.2</v>
      </c>
      <c r="E87" s="121">
        <v>105500.25</v>
      </c>
      <c r="F87" s="121">
        <f t="shared" si="1"/>
        <v>90.895051357736236</v>
      </c>
      <c r="G87" s="115"/>
      <c r="H87" s="5"/>
    </row>
    <row r="88" spans="1:8" ht="23.25" x14ac:dyDescent="0.25">
      <c r="A88" s="114" t="s">
        <v>393</v>
      </c>
      <c r="B88" s="124" t="s">
        <v>290</v>
      </c>
      <c r="C88" s="125" t="s">
        <v>394</v>
      </c>
      <c r="D88" s="121">
        <v>92010</v>
      </c>
      <c r="E88" s="121">
        <v>11941.28</v>
      </c>
      <c r="F88" s="121">
        <f t="shared" si="1"/>
        <v>12.97824149548962</v>
      </c>
      <c r="G88" s="115"/>
      <c r="H88" s="5"/>
    </row>
    <row r="89" spans="1:8" ht="23.25" x14ac:dyDescent="0.25">
      <c r="A89" s="114" t="s">
        <v>395</v>
      </c>
      <c r="B89" s="124" t="s">
        <v>290</v>
      </c>
      <c r="C89" s="125" t="s">
        <v>396</v>
      </c>
      <c r="D89" s="121">
        <v>5000</v>
      </c>
      <c r="E89" s="121">
        <v>5000</v>
      </c>
      <c r="F89" s="121">
        <f t="shared" si="1"/>
        <v>100</v>
      </c>
      <c r="G89" s="115"/>
      <c r="H89" s="5"/>
    </row>
    <row r="90" spans="1:8" ht="23.25" x14ac:dyDescent="0.25">
      <c r="A90" s="114" t="s">
        <v>313</v>
      </c>
      <c r="B90" s="124" t="s">
        <v>290</v>
      </c>
      <c r="C90" s="125" t="s">
        <v>397</v>
      </c>
      <c r="D90" s="121">
        <v>5000</v>
      </c>
      <c r="E90" s="121">
        <v>5000</v>
      </c>
      <c r="F90" s="121">
        <f t="shared" si="1"/>
        <v>100</v>
      </c>
      <c r="G90" s="115"/>
      <c r="H90" s="5"/>
    </row>
    <row r="91" spans="1:8" ht="23.25" x14ac:dyDescent="0.25">
      <c r="A91" s="114" t="s">
        <v>315</v>
      </c>
      <c r="B91" s="124" t="s">
        <v>290</v>
      </c>
      <c r="C91" s="125" t="s">
        <v>398</v>
      </c>
      <c r="D91" s="121">
        <v>5000</v>
      </c>
      <c r="E91" s="121">
        <v>5000</v>
      </c>
      <c r="F91" s="121">
        <f t="shared" si="1"/>
        <v>100</v>
      </c>
      <c r="G91" s="115"/>
      <c r="H91" s="5"/>
    </row>
    <row r="92" spans="1:8" x14ac:dyDescent="0.25">
      <c r="A92" s="114" t="s">
        <v>317</v>
      </c>
      <c r="B92" s="124" t="s">
        <v>290</v>
      </c>
      <c r="C92" s="125" t="s">
        <v>399</v>
      </c>
      <c r="D92" s="121">
        <v>5000</v>
      </c>
      <c r="E92" s="121">
        <v>5000</v>
      </c>
      <c r="F92" s="121">
        <f t="shared" si="1"/>
        <v>100</v>
      </c>
      <c r="G92" s="115"/>
      <c r="H92" s="5"/>
    </row>
    <row r="93" spans="1:8" x14ac:dyDescent="0.25">
      <c r="A93" s="114" t="s">
        <v>400</v>
      </c>
      <c r="B93" s="124" t="s">
        <v>290</v>
      </c>
      <c r="C93" s="125" t="s">
        <v>401</v>
      </c>
      <c r="D93" s="121">
        <v>7000</v>
      </c>
      <c r="E93" s="121">
        <v>6941.28</v>
      </c>
      <c r="F93" s="121">
        <f t="shared" si="1"/>
        <v>99.161142857142863</v>
      </c>
      <c r="G93" s="115"/>
      <c r="H93" s="5"/>
    </row>
    <row r="94" spans="1:8" ht="23.25" x14ac:dyDescent="0.25">
      <c r="A94" s="114" t="s">
        <v>313</v>
      </c>
      <c r="B94" s="124" t="s">
        <v>290</v>
      </c>
      <c r="C94" s="125" t="s">
        <v>402</v>
      </c>
      <c r="D94" s="121">
        <v>7000</v>
      </c>
      <c r="E94" s="121">
        <v>6941.28</v>
      </c>
      <c r="F94" s="121">
        <f t="shared" si="1"/>
        <v>99.161142857142863</v>
      </c>
      <c r="G94" s="115"/>
      <c r="H94" s="5"/>
    </row>
    <row r="95" spans="1:8" ht="23.25" x14ac:dyDescent="0.25">
      <c r="A95" s="114" t="s">
        <v>315</v>
      </c>
      <c r="B95" s="124" t="s">
        <v>290</v>
      </c>
      <c r="C95" s="125" t="s">
        <v>403</v>
      </c>
      <c r="D95" s="121">
        <v>7000</v>
      </c>
      <c r="E95" s="121">
        <v>6941.28</v>
      </c>
      <c r="F95" s="121">
        <f t="shared" si="1"/>
        <v>99.161142857142863</v>
      </c>
      <c r="G95" s="115"/>
      <c r="H95" s="5"/>
    </row>
    <row r="96" spans="1:8" x14ac:dyDescent="0.25">
      <c r="A96" s="114" t="s">
        <v>317</v>
      </c>
      <c r="B96" s="124" t="s">
        <v>290</v>
      </c>
      <c r="C96" s="125" t="s">
        <v>404</v>
      </c>
      <c r="D96" s="121">
        <v>7000</v>
      </c>
      <c r="E96" s="121">
        <v>6941.28</v>
      </c>
      <c r="F96" s="121">
        <f t="shared" si="1"/>
        <v>99.161142857142863</v>
      </c>
      <c r="G96" s="115"/>
      <c r="H96" s="5"/>
    </row>
    <row r="97" spans="1:8" ht="23.25" x14ac:dyDescent="0.25">
      <c r="A97" s="114" t="s">
        <v>405</v>
      </c>
      <c r="B97" s="124" t="s">
        <v>290</v>
      </c>
      <c r="C97" s="125" t="s">
        <v>406</v>
      </c>
      <c r="D97" s="121">
        <v>80010</v>
      </c>
      <c r="E97" s="121" t="s">
        <v>28</v>
      </c>
      <c r="F97" s="121"/>
      <c r="G97" s="115"/>
      <c r="H97" s="5"/>
    </row>
    <row r="98" spans="1:8" ht="23.25" x14ac:dyDescent="0.25">
      <c r="A98" s="114" t="s">
        <v>313</v>
      </c>
      <c r="B98" s="124" t="s">
        <v>290</v>
      </c>
      <c r="C98" s="125" t="s">
        <v>407</v>
      </c>
      <c r="D98" s="121">
        <v>80010</v>
      </c>
      <c r="E98" s="121" t="s">
        <v>28</v>
      </c>
      <c r="F98" s="121"/>
      <c r="G98" s="115"/>
      <c r="H98" s="5"/>
    </row>
    <row r="99" spans="1:8" ht="23.25" x14ac:dyDescent="0.25">
      <c r="A99" s="114" t="s">
        <v>315</v>
      </c>
      <c r="B99" s="124" t="s">
        <v>290</v>
      </c>
      <c r="C99" s="125" t="s">
        <v>408</v>
      </c>
      <c r="D99" s="121">
        <v>80010</v>
      </c>
      <c r="E99" s="121" t="s">
        <v>28</v>
      </c>
      <c r="F99" s="121"/>
      <c r="G99" s="115"/>
      <c r="H99" s="5"/>
    </row>
    <row r="100" spans="1:8" x14ac:dyDescent="0.25">
      <c r="A100" s="114" t="s">
        <v>317</v>
      </c>
      <c r="B100" s="124" t="s">
        <v>290</v>
      </c>
      <c r="C100" s="125" t="s">
        <v>409</v>
      </c>
      <c r="D100" s="121">
        <v>80010</v>
      </c>
      <c r="E100" s="121" t="s">
        <v>28</v>
      </c>
      <c r="F100" s="121"/>
      <c r="G100" s="115"/>
      <c r="H100" s="5"/>
    </row>
    <row r="101" spans="1:8" x14ac:dyDescent="0.25">
      <c r="A101" s="114" t="s">
        <v>410</v>
      </c>
      <c r="B101" s="124" t="s">
        <v>290</v>
      </c>
      <c r="C101" s="125" t="s">
        <v>411</v>
      </c>
      <c r="D101" s="121">
        <v>23570038.329999998</v>
      </c>
      <c r="E101" s="121">
        <v>14258135.380000001</v>
      </c>
      <c r="F101" s="121">
        <f t="shared" si="1"/>
        <v>60.492627039355362</v>
      </c>
      <c r="G101" s="115"/>
      <c r="H101" s="5"/>
    </row>
    <row r="102" spans="1:8" x14ac:dyDescent="0.25">
      <c r="A102" s="114" t="s">
        <v>412</v>
      </c>
      <c r="B102" s="124" t="s">
        <v>290</v>
      </c>
      <c r="C102" s="125" t="s">
        <v>413</v>
      </c>
      <c r="D102" s="121">
        <v>67699.899999999994</v>
      </c>
      <c r="E102" s="121">
        <v>41030.400000000001</v>
      </c>
      <c r="F102" s="121">
        <f t="shared" si="1"/>
        <v>60.606293362324024</v>
      </c>
      <c r="G102" s="115"/>
      <c r="H102" s="5"/>
    </row>
    <row r="103" spans="1:8" ht="23.25" x14ac:dyDescent="0.25">
      <c r="A103" s="114" t="s">
        <v>313</v>
      </c>
      <c r="B103" s="124" t="s">
        <v>290</v>
      </c>
      <c r="C103" s="125" t="s">
        <v>414</v>
      </c>
      <c r="D103" s="121">
        <v>67699.899999999994</v>
      </c>
      <c r="E103" s="121">
        <v>41030.400000000001</v>
      </c>
      <c r="F103" s="121">
        <f t="shared" si="1"/>
        <v>60.606293362324024</v>
      </c>
      <c r="G103" s="115"/>
      <c r="H103" s="5"/>
    </row>
    <row r="104" spans="1:8" ht="23.25" x14ac:dyDescent="0.25">
      <c r="A104" s="114" t="s">
        <v>315</v>
      </c>
      <c r="B104" s="124" t="s">
        <v>290</v>
      </c>
      <c r="C104" s="125" t="s">
        <v>415</v>
      </c>
      <c r="D104" s="121">
        <v>67699.899999999994</v>
      </c>
      <c r="E104" s="121">
        <v>41030.400000000001</v>
      </c>
      <c r="F104" s="121">
        <f t="shared" si="1"/>
        <v>60.606293362324024</v>
      </c>
      <c r="G104" s="115"/>
      <c r="H104" s="5"/>
    </row>
    <row r="105" spans="1:8" x14ac:dyDescent="0.25">
      <c r="A105" s="114" t="s">
        <v>317</v>
      </c>
      <c r="B105" s="124" t="s">
        <v>290</v>
      </c>
      <c r="C105" s="125" t="s">
        <v>416</v>
      </c>
      <c r="D105" s="121">
        <v>67699.899999999994</v>
      </c>
      <c r="E105" s="121">
        <v>41030.400000000001</v>
      </c>
      <c r="F105" s="121">
        <f t="shared" si="1"/>
        <v>60.606293362324024</v>
      </c>
      <c r="G105" s="115"/>
      <c r="H105" s="5"/>
    </row>
    <row r="106" spans="1:8" x14ac:dyDescent="0.25">
      <c r="A106" s="114" t="s">
        <v>417</v>
      </c>
      <c r="B106" s="124" t="s">
        <v>290</v>
      </c>
      <c r="C106" s="125" t="s">
        <v>418</v>
      </c>
      <c r="D106" s="121">
        <v>4372800</v>
      </c>
      <c r="E106" s="121">
        <v>2062966</v>
      </c>
      <c r="F106" s="121">
        <f t="shared" si="1"/>
        <v>47.177231979509699</v>
      </c>
      <c r="G106" s="115"/>
      <c r="H106" s="5"/>
    </row>
    <row r="107" spans="1:8" ht="23.25" x14ac:dyDescent="0.25">
      <c r="A107" s="114" t="s">
        <v>313</v>
      </c>
      <c r="B107" s="124" t="s">
        <v>290</v>
      </c>
      <c r="C107" s="125" t="s">
        <v>419</v>
      </c>
      <c r="D107" s="121">
        <v>3099600</v>
      </c>
      <c r="E107" s="121">
        <v>2062966</v>
      </c>
      <c r="F107" s="121">
        <f t="shared" si="1"/>
        <v>66.555878177829399</v>
      </c>
      <c r="G107" s="115"/>
      <c r="H107" s="5"/>
    </row>
    <row r="108" spans="1:8" ht="23.25" x14ac:dyDescent="0.25">
      <c r="A108" s="114" t="s">
        <v>315</v>
      </c>
      <c r="B108" s="124" t="s">
        <v>290</v>
      </c>
      <c r="C108" s="125" t="s">
        <v>420</v>
      </c>
      <c r="D108" s="121">
        <v>3099600</v>
      </c>
      <c r="E108" s="121">
        <v>2062966</v>
      </c>
      <c r="F108" s="121">
        <f t="shared" si="1"/>
        <v>66.555878177829399</v>
      </c>
      <c r="G108" s="115"/>
      <c r="H108" s="5"/>
    </row>
    <row r="109" spans="1:8" x14ac:dyDescent="0.25">
      <c r="A109" s="114" t="s">
        <v>317</v>
      </c>
      <c r="B109" s="124" t="s">
        <v>290</v>
      </c>
      <c r="C109" s="125" t="s">
        <v>421</v>
      </c>
      <c r="D109" s="121">
        <v>3099600</v>
      </c>
      <c r="E109" s="121">
        <v>2062966</v>
      </c>
      <c r="F109" s="121">
        <f t="shared" si="1"/>
        <v>66.555878177829399</v>
      </c>
      <c r="G109" s="115"/>
      <c r="H109" s="5"/>
    </row>
    <row r="110" spans="1:8" x14ac:dyDescent="0.25">
      <c r="A110" s="114" t="s">
        <v>319</v>
      </c>
      <c r="B110" s="124" t="s">
        <v>290</v>
      </c>
      <c r="C110" s="125" t="s">
        <v>422</v>
      </c>
      <c r="D110" s="121">
        <v>1273200</v>
      </c>
      <c r="E110" s="121" t="s">
        <v>28</v>
      </c>
      <c r="F110" s="121"/>
      <c r="G110" s="115"/>
      <c r="H110" s="5"/>
    </row>
    <row r="111" spans="1:8" ht="34.5" x14ac:dyDescent="0.25">
      <c r="A111" s="114" t="s">
        <v>423</v>
      </c>
      <c r="B111" s="124" t="s">
        <v>290</v>
      </c>
      <c r="C111" s="125" t="s">
        <v>424</v>
      </c>
      <c r="D111" s="121">
        <v>1273200</v>
      </c>
      <c r="E111" s="121" t="s">
        <v>28</v>
      </c>
      <c r="F111" s="121"/>
      <c r="G111" s="115"/>
      <c r="H111" s="5"/>
    </row>
    <row r="112" spans="1:8" ht="45.75" x14ac:dyDescent="0.25">
      <c r="A112" s="114" t="s">
        <v>425</v>
      </c>
      <c r="B112" s="124" t="s">
        <v>290</v>
      </c>
      <c r="C112" s="125" t="s">
        <v>426</v>
      </c>
      <c r="D112" s="121">
        <v>1273200</v>
      </c>
      <c r="E112" s="121" t="s">
        <v>28</v>
      </c>
      <c r="F112" s="121"/>
      <c r="G112" s="115"/>
      <c r="H112" s="5"/>
    </row>
    <row r="113" spans="1:8" x14ac:dyDescent="0.25">
      <c r="A113" s="114" t="s">
        <v>427</v>
      </c>
      <c r="B113" s="124" t="s">
        <v>290</v>
      </c>
      <c r="C113" s="125" t="s">
        <v>428</v>
      </c>
      <c r="D113" s="121">
        <v>18862838.43</v>
      </c>
      <c r="E113" s="121">
        <v>11917153.76</v>
      </c>
      <c r="F113" s="121">
        <f t="shared" si="1"/>
        <v>63.177945377757226</v>
      </c>
      <c r="G113" s="115"/>
      <c r="H113" s="5"/>
    </row>
    <row r="114" spans="1:8" ht="23.25" x14ac:dyDescent="0.25">
      <c r="A114" s="114" t="s">
        <v>313</v>
      </c>
      <c r="B114" s="124" t="s">
        <v>290</v>
      </c>
      <c r="C114" s="125" t="s">
        <v>429</v>
      </c>
      <c r="D114" s="121">
        <v>17321300</v>
      </c>
      <c r="E114" s="121">
        <v>10375615.33</v>
      </c>
      <c r="F114" s="121">
        <f t="shared" si="1"/>
        <v>59.900904262382163</v>
      </c>
      <c r="G114" s="115"/>
      <c r="H114" s="5"/>
    </row>
    <row r="115" spans="1:8" ht="23.25" x14ac:dyDescent="0.25">
      <c r="A115" s="114" t="s">
        <v>315</v>
      </c>
      <c r="B115" s="124" t="s">
        <v>290</v>
      </c>
      <c r="C115" s="125" t="s">
        <v>430</v>
      </c>
      <c r="D115" s="121">
        <v>17321300</v>
      </c>
      <c r="E115" s="121">
        <v>10375615.33</v>
      </c>
      <c r="F115" s="121">
        <f t="shared" si="1"/>
        <v>59.900904262382163</v>
      </c>
      <c r="G115" s="115"/>
      <c r="H115" s="5"/>
    </row>
    <row r="116" spans="1:8" x14ac:dyDescent="0.25">
      <c r="A116" s="114" t="s">
        <v>317</v>
      </c>
      <c r="B116" s="124" t="s">
        <v>290</v>
      </c>
      <c r="C116" s="125" t="s">
        <v>431</v>
      </c>
      <c r="D116" s="121">
        <v>17321300</v>
      </c>
      <c r="E116" s="121">
        <v>10375615.33</v>
      </c>
      <c r="F116" s="121">
        <f t="shared" si="1"/>
        <v>59.900904262382163</v>
      </c>
      <c r="G116" s="115"/>
      <c r="H116" s="5"/>
    </row>
    <row r="117" spans="1:8" ht="23.25" x14ac:dyDescent="0.25">
      <c r="A117" s="114" t="s">
        <v>432</v>
      </c>
      <c r="B117" s="124" t="s">
        <v>290</v>
      </c>
      <c r="C117" s="125" t="s">
        <v>433</v>
      </c>
      <c r="D117" s="121">
        <v>1541538.43</v>
      </c>
      <c r="E117" s="121">
        <v>1541538.43</v>
      </c>
      <c r="F117" s="121">
        <f t="shared" si="1"/>
        <v>100</v>
      </c>
      <c r="G117" s="115"/>
      <c r="H117" s="5"/>
    </row>
    <row r="118" spans="1:8" x14ac:dyDescent="0.25">
      <c r="A118" s="114" t="s">
        <v>434</v>
      </c>
      <c r="B118" s="124" t="s">
        <v>290</v>
      </c>
      <c r="C118" s="125" t="s">
        <v>435</v>
      </c>
      <c r="D118" s="121">
        <v>1541538.43</v>
      </c>
      <c r="E118" s="121">
        <v>1541538.43</v>
      </c>
      <c r="F118" s="121">
        <f t="shared" si="1"/>
        <v>100</v>
      </c>
      <c r="G118" s="115"/>
      <c r="H118" s="5"/>
    </row>
    <row r="119" spans="1:8" ht="23.25" x14ac:dyDescent="0.25">
      <c r="A119" s="114" t="s">
        <v>436</v>
      </c>
      <c r="B119" s="124" t="s">
        <v>290</v>
      </c>
      <c r="C119" s="125" t="s">
        <v>437</v>
      </c>
      <c r="D119" s="121">
        <v>1541538.43</v>
      </c>
      <c r="E119" s="121">
        <v>1541538.43</v>
      </c>
      <c r="F119" s="121">
        <f t="shared" si="1"/>
        <v>100</v>
      </c>
      <c r="G119" s="115"/>
      <c r="H119" s="5"/>
    </row>
    <row r="120" spans="1:8" x14ac:dyDescent="0.25">
      <c r="A120" s="114" t="s">
        <v>438</v>
      </c>
      <c r="B120" s="124" t="s">
        <v>290</v>
      </c>
      <c r="C120" s="125" t="s">
        <v>439</v>
      </c>
      <c r="D120" s="121">
        <v>266700</v>
      </c>
      <c r="E120" s="121">
        <v>236985.22</v>
      </c>
      <c r="F120" s="121">
        <f t="shared" si="1"/>
        <v>88.85835020622423</v>
      </c>
      <c r="G120" s="115"/>
      <c r="H120" s="5"/>
    </row>
    <row r="121" spans="1:8" ht="23.25" x14ac:dyDescent="0.25">
      <c r="A121" s="114" t="s">
        <v>313</v>
      </c>
      <c r="B121" s="124" t="s">
        <v>290</v>
      </c>
      <c r="C121" s="125" t="s">
        <v>440</v>
      </c>
      <c r="D121" s="121">
        <v>266700</v>
      </c>
      <c r="E121" s="121">
        <v>236985.22</v>
      </c>
      <c r="F121" s="121">
        <f t="shared" si="1"/>
        <v>88.85835020622423</v>
      </c>
      <c r="G121" s="115"/>
      <c r="H121" s="5"/>
    </row>
    <row r="122" spans="1:8" ht="23.25" x14ac:dyDescent="0.25">
      <c r="A122" s="114" t="s">
        <v>315</v>
      </c>
      <c r="B122" s="124" t="s">
        <v>290</v>
      </c>
      <c r="C122" s="125" t="s">
        <v>441</v>
      </c>
      <c r="D122" s="121">
        <v>266700</v>
      </c>
      <c r="E122" s="121">
        <v>236985.22</v>
      </c>
      <c r="F122" s="121">
        <f t="shared" si="1"/>
        <v>88.85835020622423</v>
      </c>
      <c r="G122" s="115"/>
      <c r="H122" s="5"/>
    </row>
    <row r="123" spans="1:8" x14ac:dyDescent="0.25">
      <c r="A123" s="114" t="s">
        <v>317</v>
      </c>
      <c r="B123" s="124" t="s">
        <v>290</v>
      </c>
      <c r="C123" s="125" t="s">
        <v>442</v>
      </c>
      <c r="D123" s="121">
        <v>266700</v>
      </c>
      <c r="E123" s="121">
        <v>236985.22</v>
      </c>
      <c r="F123" s="121">
        <f t="shared" si="1"/>
        <v>88.85835020622423</v>
      </c>
      <c r="G123" s="115"/>
      <c r="H123" s="5"/>
    </row>
    <row r="124" spans="1:8" x14ac:dyDescent="0.25">
      <c r="A124" s="114" t="s">
        <v>443</v>
      </c>
      <c r="B124" s="124" t="s">
        <v>290</v>
      </c>
      <c r="C124" s="125" t="s">
        <v>444</v>
      </c>
      <c r="D124" s="121">
        <v>1000000</v>
      </c>
      <c r="E124" s="121">
        <v>499576.64</v>
      </c>
      <c r="F124" s="121">
        <f t="shared" si="1"/>
        <v>49.957664000000001</v>
      </c>
      <c r="G124" s="115"/>
      <c r="H124" s="5"/>
    </row>
    <row r="125" spans="1:8" x14ac:dyDescent="0.25">
      <c r="A125" s="114" t="s">
        <v>445</v>
      </c>
      <c r="B125" s="124" t="s">
        <v>290</v>
      </c>
      <c r="C125" s="125" t="s">
        <v>446</v>
      </c>
      <c r="D125" s="121">
        <v>1000000</v>
      </c>
      <c r="E125" s="121">
        <v>499576.64</v>
      </c>
      <c r="F125" s="121">
        <f t="shared" si="1"/>
        <v>49.957664000000001</v>
      </c>
      <c r="G125" s="115"/>
      <c r="H125" s="5"/>
    </row>
    <row r="126" spans="1:8" ht="23.25" x14ac:dyDescent="0.25">
      <c r="A126" s="114" t="s">
        <v>313</v>
      </c>
      <c r="B126" s="124" t="s">
        <v>290</v>
      </c>
      <c r="C126" s="125" t="s">
        <v>447</v>
      </c>
      <c r="D126" s="121">
        <v>1000000</v>
      </c>
      <c r="E126" s="121">
        <v>499576.64</v>
      </c>
      <c r="F126" s="121">
        <f t="shared" si="1"/>
        <v>49.957664000000001</v>
      </c>
      <c r="G126" s="115"/>
      <c r="H126" s="5"/>
    </row>
    <row r="127" spans="1:8" ht="23.25" x14ac:dyDescent="0.25">
      <c r="A127" s="114" t="s">
        <v>315</v>
      </c>
      <c r="B127" s="124" t="s">
        <v>290</v>
      </c>
      <c r="C127" s="125" t="s">
        <v>448</v>
      </c>
      <c r="D127" s="121">
        <v>1000000</v>
      </c>
      <c r="E127" s="121">
        <v>499576.64</v>
      </c>
      <c r="F127" s="121">
        <f t="shared" si="1"/>
        <v>49.957664000000001</v>
      </c>
      <c r="G127" s="115"/>
      <c r="H127" s="5"/>
    </row>
    <row r="128" spans="1:8" x14ac:dyDescent="0.25">
      <c r="A128" s="114" t="s">
        <v>317</v>
      </c>
      <c r="B128" s="124" t="s">
        <v>290</v>
      </c>
      <c r="C128" s="125" t="s">
        <v>449</v>
      </c>
      <c r="D128" s="121">
        <v>1000000</v>
      </c>
      <c r="E128" s="121">
        <v>499576.64</v>
      </c>
      <c r="F128" s="121">
        <f t="shared" si="1"/>
        <v>49.957664000000001</v>
      </c>
      <c r="G128" s="115"/>
      <c r="H128" s="5"/>
    </row>
    <row r="129" spans="1:8" x14ac:dyDescent="0.25">
      <c r="A129" s="114" t="s">
        <v>450</v>
      </c>
      <c r="B129" s="124" t="s">
        <v>290</v>
      </c>
      <c r="C129" s="125" t="s">
        <v>451</v>
      </c>
      <c r="D129" s="121">
        <v>337286630</v>
      </c>
      <c r="E129" s="121">
        <v>235858534.21000001</v>
      </c>
      <c r="F129" s="121">
        <f t="shared" si="1"/>
        <v>69.92821927450845</v>
      </c>
      <c r="G129" s="115"/>
      <c r="H129" s="5"/>
    </row>
    <row r="130" spans="1:8" x14ac:dyDescent="0.25">
      <c r="A130" s="114" t="s">
        <v>452</v>
      </c>
      <c r="B130" s="124" t="s">
        <v>290</v>
      </c>
      <c r="C130" s="125" t="s">
        <v>453</v>
      </c>
      <c r="D130" s="121">
        <v>71010400</v>
      </c>
      <c r="E130" s="121">
        <v>42148789.810000002</v>
      </c>
      <c r="F130" s="121">
        <f t="shared" si="1"/>
        <v>59.355798319682748</v>
      </c>
      <c r="G130" s="115"/>
      <c r="H130" s="5"/>
    </row>
    <row r="131" spans="1:8" ht="23.25" x14ac:dyDescent="0.25">
      <c r="A131" s="114" t="s">
        <v>432</v>
      </c>
      <c r="B131" s="124" t="s">
        <v>290</v>
      </c>
      <c r="C131" s="125" t="s">
        <v>454</v>
      </c>
      <c r="D131" s="121">
        <v>16169200</v>
      </c>
      <c r="E131" s="121">
        <v>757729.81</v>
      </c>
      <c r="F131" s="121">
        <f t="shared" si="1"/>
        <v>4.686254174603568</v>
      </c>
      <c r="G131" s="115"/>
      <c r="H131" s="5"/>
    </row>
    <row r="132" spans="1:8" ht="68.25" x14ac:dyDescent="0.25">
      <c r="A132" s="114" t="s">
        <v>455</v>
      </c>
      <c r="B132" s="124" t="s">
        <v>290</v>
      </c>
      <c r="C132" s="125" t="s">
        <v>456</v>
      </c>
      <c r="D132" s="121">
        <v>16169200</v>
      </c>
      <c r="E132" s="121">
        <v>757729.81</v>
      </c>
      <c r="F132" s="121">
        <f t="shared" si="1"/>
        <v>4.686254174603568</v>
      </c>
      <c r="G132" s="115"/>
      <c r="H132" s="5"/>
    </row>
    <row r="133" spans="1:8" ht="34.5" x14ac:dyDescent="0.25">
      <c r="A133" s="114" t="s">
        <v>457</v>
      </c>
      <c r="B133" s="124" t="s">
        <v>290</v>
      </c>
      <c r="C133" s="125" t="s">
        <v>458</v>
      </c>
      <c r="D133" s="121">
        <v>16169200</v>
      </c>
      <c r="E133" s="121">
        <v>757729.81</v>
      </c>
      <c r="F133" s="121">
        <f t="shared" si="1"/>
        <v>4.686254174603568</v>
      </c>
      <c r="G133" s="115"/>
      <c r="H133" s="5"/>
    </row>
    <row r="134" spans="1:8" ht="23.25" x14ac:dyDescent="0.25">
      <c r="A134" s="114" t="s">
        <v>459</v>
      </c>
      <c r="B134" s="124" t="s">
        <v>290</v>
      </c>
      <c r="C134" s="125" t="s">
        <v>460</v>
      </c>
      <c r="D134" s="121">
        <v>54841200</v>
      </c>
      <c r="E134" s="121">
        <v>41391060</v>
      </c>
      <c r="F134" s="121">
        <f t="shared" si="1"/>
        <v>75.474387868974418</v>
      </c>
      <c r="G134" s="115"/>
      <c r="H134" s="5"/>
    </row>
    <row r="135" spans="1:8" x14ac:dyDescent="0.25">
      <c r="A135" s="114" t="s">
        <v>461</v>
      </c>
      <c r="B135" s="124" t="s">
        <v>290</v>
      </c>
      <c r="C135" s="125" t="s">
        <v>462</v>
      </c>
      <c r="D135" s="121">
        <v>54841200</v>
      </c>
      <c r="E135" s="121">
        <v>41391060</v>
      </c>
      <c r="F135" s="121">
        <f t="shared" si="1"/>
        <v>75.474387868974418</v>
      </c>
      <c r="G135" s="115"/>
      <c r="H135" s="5"/>
    </row>
    <row r="136" spans="1:8" ht="36" customHeight="1" x14ac:dyDescent="0.25">
      <c r="A136" s="114" t="s">
        <v>463</v>
      </c>
      <c r="B136" s="124" t="s">
        <v>290</v>
      </c>
      <c r="C136" s="125" t="s">
        <v>464</v>
      </c>
      <c r="D136" s="121">
        <v>54580800</v>
      </c>
      <c r="E136" s="121">
        <v>41391060</v>
      </c>
      <c r="F136" s="121">
        <f t="shared" si="1"/>
        <v>75.834469263916986</v>
      </c>
      <c r="G136" s="115"/>
      <c r="H136" s="5"/>
    </row>
    <row r="137" spans="1:8" x14ac:dyDescent="0.25">
      <c r="A137" s="114" t="s">
        <v>465</v>
      </c>
      <c r="B137" s="124" t="s">
        <v>290</v>
      </c>
      <c r="C137" s="125" t="s">
        <v>466</v>
      </c>
      <c r="D137" s="121">
        <v>260400</v>
      </c>
      <c r="E137" s="121" t="s">
        <v>28</v>
      </c>
      <c r="F137" s="121"/>
      <c r="G137" s="115"/>
      <c r="H137" s="5"/>
    </row>
    <row r="138" spans="1:8" x14ac:dyDescent="0.25">
      <c r="A138" s="114" t="s">
        <v>467</v>
      </c>
      <c r="B138" s="124" t="s">
        <v>290</v>
      </c>
      <c r="C138" s="125" t="s">
        <v>468</v>
      </c>
      <c r="D138" s="121">
        <v>222088810</v>
      </c>
      <c r="E138" s="121">
        <v>164013249.88</v>
      </c>
      <c r="F138" s="121">
        <f t="shared" si="1"/>
        <v>73.850298842161394</v>
      </c>
      <c r="G138" s="115"/>
      <c r="H138" s="5"/>
    </row>
    <row r="139" spans="1:8" ht="23.25" x14ac:dyDescent="0.25">
      <c r="A139" s="114" t="s">
        <v>313</v>
      </c>
      <c r="B139" s="124" t="s">
        <v>290</v>
      </c>
      <c r="C139" s="125" t="s">
        <v>469</v>
      </c>
      <c r="D139" s="121">
        <v>30000</v>
      </c>
      <c r="E139" s="121">
        <v>30000</v>
      </c>
      <c r="F139" s="121">
        <f t="shared" si="1"/>
        <v>100</v>
      </c>
      <c r="G139" s="115"/>
      <c r="H139" s="5"/>
    </row>
    <row r="140" spans="1:8" ht="23.25" x14ac:dyDescent="0.25">
      <c r="A140" s="114" t="s">
        <v>315</v>
      </c>
      <c r="B140" s="124" t="s">
        <v>290</v>
      </c>
      <c r="C140" s="125" t="s">
        <v>470</v>
      </c>
      <c r="D140" s="121">
        <v>30000</v>
      </c>
      <c r="E140" s="121">
        <v>30000</v>
      </c>
      <c r="F140" s="121">
        <f t="shared" si="1"/>
        <v>100</v>
      </c>
      <c r="G140" s="115"/>
      <c r="H140" s="5"/>
    </row>
    <row r="141" spans="1:8" x14ac:dyDescent="0.25">
      <c r="A141" s="114" t="s">
        <v>317</v>
      </c>
      <c r="B141" s="124" t="s">
        <v>290</v>
      </c>
      <c r="C141" s="125" t="s">
        <v>471</v>
      </c>
      <c r="D141" s="121">
        <v>30000</v>
      </c>
      <c r="E141" s="121">
        <v>30000</v>
      </c>
      <c r="F141" s="121">
        <f t="shared" ref="F141:F204" si="2">E141/D141*100</f>
        <v>100</v>
      </c>
      <c r="G141" s="115"/>
      <c r="H141" s="5"/>
    </row>
    <row r="142" spans="1:8" ht="23.25" x14ac:dyDescent="0.25">
      <c r="A142" s="114" t="s">
        <v>459</v>
      </c>
      <c r="B142" s="124" t="s">
        <v>290</v>
      </c>
      <c r="C142" s="125" t="s">
        <v>472</v>
      </c>
      <c r="D142" s="121">
        <v>222058810</v>
      </c>
      <c r="E142" s="121">
        <v>163983249.88</v>
      </c>
      <c r="F142" s="121">
        <f t="shared" si="2"/>
        <v>73.846766034637398</v>
      </c>
      <c r="G142" s="115"/>
      <c r="H142" s="5"/>
    </row>
    <row r="143" spans="1:8" x14ac:dyDescent="0.25">
      <c r="A143" s="114" t="s">
        <v>461</v>
      </c>
      <c r="B143" s="124" t="s">
        <v>290</v>
      </c>
      <c r="C143" s="125" t="s">
        <v>473</v>
      </c>
      <c r="D143" s="121">
        <v>222058810</v>
      </c>
      <c r="E143" s="121">
        <v>163983249.88</v>
      </c>
      <c r="F143" s="121">
        <f t="shared" si="2"/>
        <v>73.846766034637398</v>
      </c>
      <c r="G143" s="115"/>
      <c r="H143" s="5"/>
    </row>
    <row r="144" spans="1:8" ht="39.75" customHeight="1" x14ac:dyDescent="0.25">
      <c r="A144" s="114" t="s">
        <v>463</v>
      </c>
      <c r="B144" s="124" t="s">
        <v>290</v>
      </c>
      <c r="C144" s="125" t="s">
        <v>474</v>
      </c>
      <c r="D144" s="121">
        <v>217873710</v>
      </c>
      <c r="E144" s="121">
        <v>160982949.88</v>
      </c>
      <c r="F144" s="121">
        <f t="shared" si="2"/>
        <v>73.888194165326325</v>
      </c>
      <c r="G144" s="115"/>
      <c r="H144" s="5"/>
    </row>
    <row r="145" spans="1:8" x14ac:dyDescent="0.25">
      <c r="A145" s="114" t="s">
        <v>465</v>
      </c>
      <c r="B145" s="124" t="s">
        <v>290</v>
      </c>
      <c r="C145" s="125" t="s">
        <v>475</v>
      </c>
      <c r="D145" s="121">
        <v>4185100</v>
      </c>
      <c r="E145" s="121">
        <v>3000300</v>
      </c>
      <c r="F145" s="121">
        <f t="shared" si="2"/>
        <v>71.690043248667891</v>
      </c>
      <c r="G145" s="115"/>
      <c r="H145" s="5"/>
    </row>
    <row r="146" spans="1:8" x14ac:dyDescent="0.25">
      <c r="A146" s="114" t="s">
        <v>476</v>
      </c>
      <c r="B146" s="124" t="s">
        <v>290</v>
      </c>
      <c r="C146" s="125" t="s">
        <v>477</v>
      </c>
      <c r="D146" s="121">
        <v>27333220</v>
      </c>
      <c r="E146" s="121">
        <v>19355763.670000002</v>
      </c>
      <c r="F146" s="121">
        <f t="shared" si="2"/>
        <v>70.814063143676449</v>
      </c>
      <c r="G146" s="115"/>
      <c r="H146" s="5"/>
    </row>
    <row r="147" spans="1:8" ht="23.25" x14ac:dyDescent="0.25">
      <c r="A147" s="114" t="s">
        <v>432</v>
      </c>
      <c r="B147" s="124" t="s">
        <v>290</v>
      </c>
      <c r="C147" s="125" t="s">
        <v>478</v>
      </c>
      <c r="D147" s="121">
        <v>317270</v>
      </c>
      <c r="E147" s="121" t="s">
        <v>28</v>
      </c>
      <c r="F147" s="121"/>
      <c r="G147" s="115"/>
      <c r="H147" s="5"/>
    </row>
    <row r="148" spans="1:8" ht="68.25" x14ac:dyDescent="0.25">
      <c r="A148" s="114" t="s">
        <v>455</v>
      </c>
      <c r="B148" s="124" t="s">
        <v>290</v>
      </c>
      <c r="C148" s="125" t="s">
        <v>479</v>
      </c>
      <c r="D148" s="121">
        <v>317270</v>
      </c>
      <c r="E148" s="121" t="s">
        <v>28</v>
      </c>
      <c r="F148" s="121"/>
      <c r="G148" s="115"/>
      <c r="H148" s="5"/>
    </row>
    <row r="149" spans="1:8" ht="34.5" x14ac:dyDescent="0.25">
      <c r="A149" s="114" t="s">
        <v>457</v>
      </c>
      <c r="B149" s="124" t="s">
        <v>290</v>
      </c>
      <c r="C149" s="125" t="s">
        <v>480</v>
      </c>
      <c r="D149" s="121">
        <v>317270</v>
      </c>
      <c r="E149" s="121" t="s">
        <v>28</v>
      </c>
      <c r="F149" s="121"/>
      <c r="G149" s="115"/>
      <c r="H149" s="5"/>
    </row>
    <row r="150" spans="1:8" ht="23.25" x14ac:dyDescent="0.25">
      <c r="A150" s="114" t="s">
        <v>459</v>
      </c>
      <c r="B150" s="124" t="s">
        <v>290</v>
      </c>
      <c r="C150" s="125" t="s">
        <v>481</v>
      </c>
      <c r="D150" s="121">
        <v>27015950</v>
      </c>
      <c r="E150" s="121">
        <v>19355763.670000002</v>
      </c>
      <c r="F150" s="121">
        <f t="shared" si="2"/>
        <v>71.645689564868164</v>
      </c>
      <c r="G150" s="115"/>
      <c r="H150" s="5"/>
    </row>
    <row r="151" spans="1:8" x14ac:dyDescent="0.25">
      <c r="A151" s="114" t="s">
        <v>461</v>
      </c>
      <c r="B151" s="124" t="s">
        <v>290</v>
      </c>
      <c r="C151" s="125" t="s">
        <v>482</v>
      </c>
      <c r="D151" s="121">
        <v>27015950</v>
      </c>
      <c r="E151" s="121">
        <v>19355763.670000002</v>
      </c>
      <c r="F151" s="121">
        <f t="shared" si="2"/>
        <v>71.645689564868164</v>
      </c>
      <c r="G151" s="115"/>
      <c r="H151" s="5"/>
    </row>
    <row r="152" spans="1:8" ht="36.75" customHeight="1" x14ac:dyDescent="0.25">
      <c r="A152" s="114" t="s">
        <v>463</v>
      </c>
      <c r="B152" s="124" t="s">
        <v>290</v>
      </c>
      <c r="C152" s="125" t="s">
        <v>483</v>
      </c>
      <c r="D152" s="121">
        <v>24369750</v>
      </c>
      <c r="E152" s="121">
        <v>17437451</v>
      </c>
      <c r="F152" s="121">
        <f t="shared" si="2"/>
        <v>71.553672072959301</v>
      </c>
      <c r="G152" s="115"/>
      <c r="H152" s="5"/>
    </row>
    <row r="153" spans="1:8" x14ac:dyDescent="0.25">
      <c r="A153" s="114" t="s">
        <v>465</v>
      </c>
      <c r="B153" s="124" t="s">
        <v>290</v>
      </c>
      <c r="C153" s="125" t="s">
        <v>484</v>
      </c>
      <c r="D153" s="121">
        <v>2646200</v>
      </c>
      <c r="E153" s="121">
        <v>1918312.67</v>
      </c>
      <c r="F153" s="121">
        <f t="shared" si="2"/>
        <v>72.493109742271926</v>
      </c>
      <c r="G153" s="115"/>
      <c r="H153" s="5"/>
    </row>
    <row r="154" spans="1:8" x14ac:dyDescent="0.25">
      <c r="A154" s="114" t="s">
        <v>485</v>
      </c>
      <c r="B154" s="124" t="s">
        <v>290</v>
      </c>
      <c r="C154" s="125" t="s">
        <v>486</v>
      </c>
      <c r="D154" s="121">
        <v>2664700</v>
      </c>
      <c r="E154" s="121">
        <v>2643700</v>
      </c>
      <c r="F154" s="121">
        <f t="shared" si="2"/>
        <v>99.211918790107703</v>
      </c>
      <c r="G154" s="115"/>
      <c r="H154" s="5"/>
    </row>
    <row r="155" spans="1:8" ht="23.25" x14ac:dyDescent="0.25">
      <c r="A155" s="114" t="s">
        <v>313</v>
      </c>
      <c r="B155" s="124" t="s">
        <v>290</v>
      </c>
      <c r="C155" s="125" t="s">
        <v>487</v>
      </c>
      <c r="D155" s="121">
        <v>30000</v>
      </c>
      <c r="E155" s="121">
        <v>9000</v>
      </c>
      <c r="F155" s="121">
        <f t="shared" si="2"/>
        <v>30</v>
      </c>
      <c r="G155" s="115"/>
      <c r="H155" s="5"/>
    </row>
    <row r="156" spans="1:8" ht="23.25" x14ac:dyDescent="0.25">
      <c r="A156" s="114" t="s">
        <v>315</v>
      </c>
      <c r="B156" s="124" t="s">
        <v>290</v>
      </c>
      <c r="C156" s="125" t="s">
        <v>488</v>
      </c>
      <c r="D156" s="121">
        <v>30000</v>
      </c>
      <c r="E156" s="121">
        <v>9000</v>
      </c>
      <c r="F156" s="121">
        <f t="shared" si="2"/>
        <v>30</v>
      </c>
      <c r="G156" s="115"/>
      <c r="H156" s="5"/>
    </row>
    <row r="157" spans="1:8" x14ac:dyDescent="0.25">
      <c r="A157" s="114" t="s">
        <v>317</v>
      </c>
      <c r="B157" s="124" t="s">
        <v>290</v>
      </c>
      <c r="C157" s="125" t="s">
        <v>489</v>
      </c>
      <c r="D157" s="121">
        <v>30000</v>
      </c>
      <c r="E157" s="121">
        <v>9000</v>
      </c>
      <c r="F157" s="121">
        <f t="shared" si="2"/>
        <v>30</v>
      </c>
      <c r="G157" s="115"/>
      <c r="H157" s="5"/>
    </row>
    <row r="158" spans="1:8" ht="23.25" x14ac:dyDescent="0.25">
      <c r="A158" s="114" t="s">
        <v>459</v>
      </c>
      <c r="B158" s="124" t="s">
        <v>290</v>
      </c>
      <c r="C158" s="125" t="s">
        <v>490</v>
      </c>
      <c r="D158" s="121">
        <v>2634700</v>
      </c>
      <c r="E158" s="121">
        <v>2634700</v>
      </c>
      <c r="F158" s="121">
        <f t="shared" si="2"/>
        <v>100</v>
      </c>
      <c r="G158" s="115"/>
      <c r="H158" s="5"/>
    </row>
    <row r="159" spans="1:8" x14ac:dyDescent="0.25">
      <c r="A159" s="114" t="s">
        <v>461</v>
      </c>
      <c r="B159" s="124" t="s">
        <v>290</v>
      </c>
      <c r="C159" s="125" t="s">
        <v>491</v>
      </c>
      <c r="D159" s="121">
        <v>2634700</v>
      </c>
      <c r="E159" s="121">
        <v>2634700</v>
      </c>
      <c r="F159" s="121">
        <f t="shared" si="2"/>
        <v>100</v>
      </c>
      <c r="G159" s="115"/>
      <c r="H159" s="5"/>
    </row>
    <row r="160" spans="1:8" ht="35.25" customHeight="1" x14ac:dyDescent="0.25">
      <c r="A160" s="114" t="s">
        <v>463</v>
      </c>
      <c r="B160" s="124" t="s">
        <v>290</v>
      </c>
      <c r="C160" s="125" t="s">
        <v>492</v>
      </c>
      <c r="D160" s="121">
        <v>2634700</v>
      </c>
      <c r="E160" s="121">
        <v>2634700</v>
      </c>
      <c r="F160" s="121">
        <f t="shared" si="2"/>
        <v>100</v>
      </c>
      <c r="G160" s="115"/>
      <c r="H160" s="5"/>
    </row>
    <row r="161" spans="1:8" x14ac:dyDescent="0.25">
      <c r="A161" s="114" t="s">
        <v>493</v>
      </c>
      <c r="B161" s="124" t="s">
        <v>290</v>
      </c>
      <c r="C161" s="125" t="s">
        <v>494</v>
      </c>
      <c r="D161" s="121">
        <v>14189500</v>
      </c>
      <c r="E161" s="121">
        <v>7697030.8499999996</v>
      </c>
      <c r="F161" s="121">
        <f t="shared" si="2"/>
        <v>54.244553014553013</v>
      </c>
      <c r="G161" s="115"/>
      <c r="H161" s="5"/>
    </row>
    <row r="162" spans="1:8" ht="45.75" x14ac:dyDescent="0.25">
      <c r="A162" s="114" t="s">
        <v>294</v>
      </c>
      <c r="B162" s="124" t="s">
        <v>290</v>
      </c>
      <c r="C162" s="125" t="s">
        <v>495</v>
      </c>
      <c r="D162" s="121">
        <v>13839600</v>
      </c>
      <c r="E162" s="121">
        <v>7571202.29</v>
      </c>
      <c r="F162" s="121">
        <f t="shared" si="2"/>
        <v>54.706799979768206</v>
      </c>
      <c r="G162" s="115"/>
      <c r="H162" s="5"/>
    </row>
    <row r="163" spans="1:8" x14ac:dyDescent="0.25">
      <c r="A163" s="114" t="s">
        <v>371</v>
      </c>
      <c r="B163" s="124" t="s">
        <v>290</v>
      </c>
      <c r="C163" s="125" t="s">
        <v>496</v>
      </c>
      <c r="D163" s="121">
        <v>13839600</v>
      </c>
      <c r="E163" s="121">
        <v>7571202.29</v>
      </c>
      <c r="F163" s="121">
        <f t="shared" si="2"/>
        <v>54.706799979768206</v>
      </c>
      <c r="G163" s="115"/>
      <c r="H163" s="5"/>
    </row>
    <row r="164" spans="1:8" x14ac:dyDescent="0.25">
      <c r="A164" s="114" t="s">
        <v>373</v>
      </c>
      <c r="B164" s="124" t="s">
        <v>290</v>
      </c>
      <c r="C164" s="125" t="s">
        <v>497</v>
      </c>
      <c r="D164" s="121">
        <v>10629500</v>
      </c>
      <c r="E164" s="121">
        <v>5847145.75</v>
      </c>
      <c r="F164" s="121">
        <f t="shared" si="2"/>
        <v>55.008662213650695</v>
      </c>
      <c r="G164" s="115"/>
      <c r="H164" s="5"/>
    </row>
    <row r="165" spans="1:8" ht="23.25" x14ac:dyDescent="0.25">
      <c r="A165" s="114" t="s">
        <v>375</v>
      </c>
      <c r="B165" s="124" t="s">
        <v>290</v>
      </c>
      <c r="C165" s="125" t="s">
        <v>498</v>
      </c>
      <c r="D165" s="121">
        <v>1000</v>
      </c>
      <c r="E165" s="121" t="s">
        <v>28</v>
      </c>
      <c r="F165" s="121"/>
      <c r="G165" s="115"/>
      <c r="H165" s="5"/>
    </row>
    <row r="166" spans="1:8" ht="34.5" x14ac:dyDescent="0.25">
      <c r="A166" s="114" t="s">
        <v>377</v>
      </c>
      <c r="B166" s="124" t="s">
        <v>290</v>
      </c>
      <c r="C166" s="125" t="s">
        <v>499</v>
      </c>
      <c r="D166" s="121">
        <v>3209100</v>
      </c>
      <c r="E166" s="121">
        <v>1724056.54</v>
      </c>
      <c r="F166" s="121">
        <f t="shared" si="2"/>
        <v>53.723989280483629</v>
      </c>
      <c r="G166" s="115"/>
      <c r="H166" s="5"/>
    </row>
    <row r="167" spans="1:8" ht="23.25" x14ac:dyDescent="0.25">
      <c r="A167" s="114" t="s">
        <v>313</v>
      </c>
      <c r="B167" s="124" t="s">
        <v>290</v>
      </c>
      <c r="C167" s="125" t="s">
        <v>500</v>
      </c>
      <c r="D167" s="121">
        <v>346900</v>
      </c>
      <c r="E167" s="121">
        <v>124270.24</v>
      </c>
      <c r="F167" s="121">
        <f t="shared" si="2"/>
        <v>35.823072931680599</v>
      </c>
      <c r="G167" s="115"/>
      <c r="H167" s="5"/>
    </row>
    <row r="168" spans="1:8" ht="23.25" x14ac:dyDescent="0.25">
      <c r="A168" s="114" t="s">
        <v>315</v>
      </c>
      <c r="B168" s="124" t="s">
        <v>290</v>
      </c>
      <c r="C168" s="125" t="s">
        <v>501</v>
      </c>
      <c r="D168" s="121">
        <v>346900</v>
      </c>
      <c r="E168" s="121">
        <v>124270.24</v>
      </c>
      <c r="F168" s="121">
        <f t="shared" si="2"/>
        <v>35.823072931680599</v>
      </c>
      <c r="G168" s="115"/>
      <c r="H168" s="5"/>
    </row>
    <row r="169" spans="1:8" x14ac:dyDescent="0.25">
      <c r="A169" s="114" t="s">
        <v>317</v>
      </c>
      <c r="B169" s="124" t="s">
        <v>290</v>
      </c>
      <c r="C169" s="125" t="s">
        <v>502</v>
      </c>
      <c r="D169" s="121">
        <v>346900</v>
      </c>
      <c r="E169" s="121">
        <v>124270.24</v>
      </c>
      <c r="F169" s="121">
        <f t="shared" si="2"/>
        <v>35.823072931680599</v>
      </c>
      <c r="G169" s="115"/>
      <c r="H169" s="5"/>
    </row>
    <row r="170" spans="1:8" x14ac:dyDescent="0.25">
      <c r="A170" s="114" t="s">
        <v>319</v>
      </c>
      <c r="B170" s="124" t="s">
        <v>290</v>
      </c>
      <c r="C170" s="125" t="s">
        <v>503</v>
      </c>
      <c r="D170" s="121">
        <v>3000</v>
      </c>
      <c r="E170" s="121">
        <v>1558.32</v>
      </c>
      <c r="F170" s="121">
        <f t="shared" si="2"/>
        <v>51.944000000000003</v>
      </c>
      <c r="G170" s="115"/>
      <c r="H170" s="5"/>
    </row>
    <row r="171" spans="1:8" x14ac:dyDescent="0.25">
      <c r="A171" s="114" t="s">
        <v>321</v>
      </c>
      <c r="B171" s="124" t="s">
        <v>290</v>
      </c>
      <c r="C171" s="125" t="s">
        <v>504</v>
      </c>
      <c r="D171" s="121">
        <v>3000</v>
      </c>
      <c r="E171" s="121">
        <v>1558.32</v>
      </c>
      <c r="F171" s="121">
        <f t="shared" si="2"/>
        <v>51.944000000000003</v>
      </c>
      <c r="G171" s="115"/>
      <c r="H171" s="5"/>
    </row>
    <row r="172" spans="1:8" x14ac:dyDescent="0.25">
      <c r="A172" s="114" t="s">
        <v>325</v>
      </c>
      <c r="B172" s="124" t="s">
        <v>290</v>
      </c>
      <c r="C172" s="125" t="s">
        <v>505</v>
      </c>
      <c r="D172" s="121">
        <v>3000</v>
      </c>
      <c r="E172" s="121">
        <v>1558.32</v>
      </c>
      <c r="F172" s="121">
        <f t="shared" si="2"/>
        <v>51.944000000000003</v>
      </c>
      <c r="G172" s="115"/>
      <c r="H172" s="5"/>
    </row>
    <row r="173" spans="1:8" x14ac:dyDescent="0.25">
      <c r="A173" s="114" t="s">
        <v>506</v>
      </c>
      <c r="B173" s="124" t="s">
        <v>290</v>
      </c>
      <c r="C173" s="125" t="s">
        <v>507</v>
      </c>
      <c r="D173" s="121">
        <v>47076443</v>
      </c>
      <c r="E173" s="121">
        <v>34093851.68</v>
      </c>
      <c r="F173" s="121">
        <f t="shared" si="2"/>
        <v>72.422318907993969</v>
      </c>
      <c r="G173" s="115"/>
      <c r="H173" s="5"/>
    </row>
    <row r="174" spans="1:8" x14ac:dyDescent="0.25">
      <c r="A174" s="114" t="s">
        <v>508</v>
      </c>
      <c r="B174" s="124" t="s">
        <v>290</v>
      </c>
      <c r="C174" s="125" t="s">
        <v>509</v>
      </c>
      <c r="D174" s="121">
        <v>47076443</v>
      </c>
      <c r="E174" s="121">
        <v>34093851.68</v>
      </c>
      <c r="F174" s="121">
        <f t="shared" si="2"/>
        <v>72.422318907993969</v>
      </c>
      <c r="G174" s="115"/>
      <c r="H174" s="5"/>
    </row>
    <row r="175" spans="1:8" ht="45.75" x14ac:dyDescent="0.25">
      <c r="A175" s="114" t="s">
        <v>294</v>
      </c>
      <c r="B175" s="124" t="s">
        <v>290</v>
      </c>
      <c r="C175" s="125" t="s">
        <v>510</v>
      </c>
      <c r="D175" s="121">
        <v>7667900</v>
      </c>
      <c r="E175" s="121">
        <v>5344201.22</v>
      </c>
      <c r="F175" s="121">
        <f t="shared" si="2"/>
        <v>69.695760508092178</v>
      </c>
      <c r="G175" s="115"/>
      <c r="H175" s="5"/>
    </row>
    <row r="176" spans="1:8" x14ac:dyDescent="0.25">
      <c r="A176" s="114" t="s">
        <v>371</v>
      </c>
      <c r="B176" s="124" t="s">
        <v>290</v>
      </c>
      <c r="C176" s="125" t="s">
        <v>511</v>
      </c>
      <c r="D176" s="121">
        <v>7667900</v>
      </c>
      <c r="E176" s="121">
        <v>5344201.22</v>
      </c>
      <c r="F176" s="121">
        <f t="shared" si="2"/>
        <v>69.695760508092178</v>
      </c>
      <c r="G176" s="115"/>
      <c r="H176" s="5"/>
    </row>
    <row r="177" spans="1:8" x14ac:dyDescent="0.25">
      <c r="A177" s="114" t="s">
        <v>373</v>
      </c>
      <c r="B177" s="124" t="s">
        <v>290</v>
      </c>
      <c r="C177" s="125" t="s">
        <v>512</v>
      </c>
      <c r="D177" s="121">
        <v>5898100</v>
      </c>
      <c r="E177" s="121">
        <v>4151026.6</v>
      </c>
      <c r="F177" s="121">
        <f t="shared" si="2"/>
        <v>70.37904748986962</v>
      </c>
      <c r="G177" s="115"/>
      <c r="H177" s="5"/>
    </row>
    <row r="178" spans="1:8" ht="34.5" x14ac:dyDescent="0.25">
      <c r="A178" s="114" t="s">
        <v>377</v>
      </c>
      <c r="B178" s="124" t="s">
        <v>290</v>
      </c>
      <c r="C178" s="125" t="s">
        <v>513</v>
      </c>
      <c r="D178" s="121">
        <v>1769800</v>
      </c>
      <c r="E178" s="121">
        <v>1193174.6200000001</v>
      </c>
      <c r="F178" s="121">
        <f t="shared" si="2"/>
        <v>67.418613402644382</v>
      </c>
      <c r="G178" s="115"/>
      <c r="H178" s="5"/>
    </row>
    <row r="179" spans="1:8" ht="23.25" x14ac:dyDescent="0.25">
      <c r="A179" s="114" t="s">
        <v>313</v>
      </c>
      <c r="B179" s="124" t="s">
        <v>290</v>
      </c>
      <c r="C179" s="125" t="s">
        <v>514</v>
      </c>
      <c r="D179" s="121">
        <v>170000</v>
      </c>
      <c r="E179" s="121">
        <v>19333.46</v>
      </c>
      <c r="F179" s="121">
        <f t="shared" si="2"/>
        <v>11.372623529411765</v>
      </c>
      <c r="G179" s="115"/>
      <c r="H179" s="5"/>
    </row>
    <row r="180" spans="1:8" ht="23.25" x14ac:dyDescent="0.25">
      <c r="A180" s="114" t="s">
        <v>315</v>
      </c>
      <c r="B180" s="124" t="s">
        <v>290</v>
      </c>
      <c r="C180" s="125" t="s">
        <v>515</v>
      </c>
      <c r="D180" s="121">
        <v>170000</v>
      </c>
      <c r="E180" s="121">
        <v>19333.46</v>
      </c>
      <c r="F180" s="121">
        <f t="shared" si="2"/>
        <v>11.372623529411765</v>
      </c>
      <c r="G180" s="115"/>
      <c r="H180" s="5"/>
    </row>
    <row r="181" spans="1:8" x14ac:dyDescent="0.25">
      <c r="A181" s="114" t="s">
        <v>317</v>
      </c>
      <c r="B181" s="124" t="s">
        <v>290</v>
      </c>
      <c r="C181" s="125" t="s">
        <v>516</v>
      </c>
      <c r="D181" s="121">
        <v>170000</v>
      </c>
      <c r="E181" s="121">
        <v>19333.46</v>
      </c>
      <c r="F181" s="121">
        <f t="shared" si="2"/>
        <v>11.372623529411765</v>
      </c>
      <c r="G181" s="115"/>
      <c r="H181" s="5"/>
    </row>
    <row r="182" spans="1:8" ht="23.25" x14ac:dyDescent="0.25">
      <c r="A182" s="114" t="s">
        <v>432</v>
      </c>
      <c r="B182" s="124" t="s">
        <v>290</v>
      </c>
      <c r="C182" s="125" t="s">
        <v>517</v>
      </c>
      <c r="D182" s="121">
        <v>2866110</v>
      </c>
      <c r="E182" s="121">
        <v>2866110</v>
      </c>
      <c r="F182" s="121">
        <f t="shared" si="2"/>
        <v>100</v>
      </c>
      <c r="G182" s="115"/>
      <c r="H182" s="5"/>
    </row>
    <row r="183" spans="1:8" x14ac:dyDescent="0.25">
      <c r="A183" s="114" t="s">
        <v>434</v>
      </c>
      <c r="B183" s="124" t="s">
        <v>290</v>
      </c>
      <c r="C183" s="125" t="s">
        <v>518</v>
      </c>
      <c r="D183" s="121">
        <v>2866110</v>
      </c>
      <c r="E183" s="121">
        <v>2866110</v>
      </c>
      <c r="F183" s="121">
        <f t="shared" si="2"/>
        <v>100</v>
      </c>
      <c r="G183" s="115"/>
      <c r="H183" s="5"/>
    </row>
    <row r="184" spans="1:8" ht="23.25" x14ac:dyDescent="0.25">
      <c r="A184" s="114" t="s">
        <v>436</v>
      </c>
      <c r="B184" s="124" t="s">
        <v>290</v>
      </c>
      <c r="C184" s="125" t="s">
        <v>519</v>
      </c>
      <c r="D184" s="121">
        <v>2866110</v>
      </c>
      <c r="E184" s="121">
        <v>2866110</v>
      </c>
      <c r="F184" s="121">
        <f t="shared" si="2"/>
        <v>100</v>
      </c>
      <c r="G184" s="115"/>
      <c r="H184" s="5"/>
    </row>
    <row r="185" spans="1:8" ht="23.25" x14ac:dyDescent="0.25">
      <c r="A185" s="114" t="s">
        <v>459</v>
      </c>
      <c r="B185" s="124" t="s">
        <v>290</v>
      </c>
      <c r="C185" s="125" t="s">
        <v>520</v>
      </c>
      <c r="D185" s="121">
        <v>36372433</v>
      </c>
      <c r="E185" s="121">
        <v>25864207</v>
      </c>
      <c r="F185" s="121">
        <f t="shared" si="2"/>
        <v>71.109367360715197</v>
      </c>
      <c r="G185" s="115"/>
      <c r="H185" s="5"/>
    </row>
    <row r="186" spans="1:8" x14ac:dyDescent="0.25">
      <c r="A186" s="114" t="s">
        <v>461</v>
      </c>
      <c r="B186" s="124" t="s">
        <v>290</v>
      </c>
      <c r="C186" s="125" t="s">
        <v>521</v>
      </c>
      <c r="D186" s="121">
        <v>36372433</v>
      </c>
      <c r="E186" s="121">
        <v>25864207</v>
      </c>
      <c r="F186" s="121">
        <f t="shared" si="2"/>
        <v>71.109367360715197</v>
      </c>
      <c r="G186" s="115"/>
      <c r="H186" s="5"/>
    </row>
    <row r="187" spans="1:8" ht="37.5" customHeight="1" x14ac:dyDescent="0.25">
      <c r="A187" s="114" t="s">
        <v>463</v>
      </c>
      <c r="B187" s="124" t="s">
        <v>290</v>
      </c>
      <c r="C187" s="125" t="s">
        <v>522</v>
      </c>
      <c r="D187" s="121">
        <v>36363790</v>
      </c>
      <c r="E187" s="121">
        <v>25855564</v>
      </c>
      <c r="F187" s="121">
        <f t="shared" si="2"/>
        <v>71.102500591934998</v>
      </c>
      <c r="G187" s="115"/>
      <c r="H187" s="5"/>
    </row>
    <row r="188" spans="1:8" x14ac:dyDescent="0.25">
      <c r="A188" s="114" t="s">
        <v>465</v>
      </c>
      <c r="B188" s="124" t="s">
        <v>290</v>
      </c>
      <c r="C188" s="125" t="s">
        <v>523</v>
      </c>
      <c r="D188" s="121">
        <v>8643</v>
      </c>
      <c r="E188" s="121">
        <v>8643</v>
      </c>
      <c r="F188" s="121">
        <f t="shared" si="2"/>
        <v>100</v>
      </c>
      <c r="G188" s="115"/>
      <c r="H188" s="5"/>
    </row>
    <row r="189" spans="1:8" x14ac:dyDescent="0.25">
      <c r="A189" s="114" t="s">
        <v>524</v>
      </c>
      <c r="B189" s="124" t="s">
        <v>290</v>
      </c>
      <c r="C189" s="125" t="s">
        <v>525</v>
      </c>
      <c r="D189" s="121">
        <v>36055788</v>
      </c>
      <c r="E189" s="121">
        <v>27136537.199999999</v>
      </c>
      <c r="F189" s="121">
        <f t="shared" si="2"/>
        <v>75.262637998648103</v>
      </c>
      <c r="G189" s="115"/>
      <c r="H189" s="5"/>
    </row>
    <row r="190" spans="1:8" x14ac:dyDescent="0.25">
      <c r="A190" s="114" t="s">
        <v>526</v>
      </c>
      <c r="B190" s="124" t="s">
        <v>290</v>
      </c>
      <c r="C190" s="125" t="s">
        <v>527</v>
      </c>
      <c r="D190" s="121">
        <v>27657188</v>
      </c>
      <c r="E190" s="121">
        <v>22176872.640000001</v>
      </c>
      <c r="F190" s="121">
        <f t="shared" si="2"/>
        <v>80.184842508211602</v>
      </c>
      <c r="G190" s="115"/>
      <c r="H190" s="5"/>
    </row>
    <row r="191" spans="1:8" x14ac:dyDescent="0.25">
      <c r="A191" s="114" t="s">
        <v>528</v>
      </c>
      <c r="B191" s="124" t="s">
        <v>290</v>
      </c>
      <c r="C191" s="125" t="s">
        <v>529</v>
      </c>
      <c r="D191" s="121">
        <v>9710088</v>
      </c>
      <c r="E191" s="121">
        <v>9342280</v>
      </c>
      <c r="F191" s="121">
        <f t="shared" si="2"/>
        <v>96.212104359919294</v>
      </c>
      <c r="G191" s="115"/>
      <c r="H191" s="5"/>
    </row>
    <row r="192" spans="1:8" ht="23.25" x14ac:dyDescent="0.25">
      <c r="A192" s="114" t="s">
        <v>530</v>
      </c>
      <c r="B192" s="124" t="s">
        <v>290</v>
      </c>
      <c r="C192" s="125" t="s">
        <v>531</v>
      </c>
      <c r="D192" s="121">
        <v>9710088</v>
      </c>
      <c r="E192" s="121">
        <v>9342280</v>
      </c>
      <c r="F192" s="121">
        <f t="shared" si="2"/>
        <v>96.212104359919294</v>
      </c>
      <c r="G192" s="115"/>
      <c r="H192" s="5"/>
    </row>
    <row r="193" spans="1:8" ht="23.25" x14ac:dyDescent="0.25">
      <c r="A193" s="114" t="s">
        <v>532</v>
      </c>
      <c r="B193" s="124" t="s">
        <v>290</v>
      </c>
      <c r="C193" s="125" t="s">
        <v>533</v>
      </c>
      <c r="D193" s="121">
        <v>586000</v>
      </c>
      <c r="E193" s="121">
        <v>361000</v>
      </c>
      <c r="F193" s="121">
        <f t="shared" si="2"/>
        <v>61.604095563139929</v>
      </c>
      <c r="G193" s="115"/>
      <c r="H193" s="5"/>
    </row>
    <row r="194" spans="1:8" x14ac:dyDescent="0.25">
      <c r="A194" s="114" t="s">
        <v>534</v>
      </c>
      <c r="B194" s="124" t="s">
        <v>290</v>
      </c>
      <c r="C194" s="125" t="s">
        <v>535</v>
      </c>
      <c r="D194" s="121">
        <v>9124088</v>
      </c>
      <c r="E194" s="121">
        <v>8981280</v>
      </c>
      <c r="F194" s="121">
        <f t="shared" si="2"/>
        <v>98.434824390119871</v>
      </c>
      <c r="G194" s="115"/>
      <c r="H194" s="5"/>
    </row>
    <row r="195" spans="1:8" ht="23.25" x14ac:dyDescent="0.25">
      <c r="A195" s="114" t="s">
        <v>459</v>
      </c>
      <c r="B195" s="124" t="s">
        <v>290</v>
      </c>
      <c r="C195" s="125" t="s">
        <v>536</v>
      </c>
      <c r="D195" s="121">
        <v>17447800</v>
      </c>
      <c r="E195" s="121">
        <v>12621100</v>
      </c>
      <c r="F195" s="121">
        <f t="shared" si="2"/>
        <v>72.336340398216393</v>
      </c>
      <c r="G195" s="115"/>
      <c r="H195" s="5"/>
    </row>
    <row r="196" spans="1:8" x14ac:dyDescent="0.25">
      <c r="A196" s="114" t="s">
        <v>461</v>
      </c>
      <c r="B196" s="124" t="s">
        <v>290</v>
      </c>
      <c r="C196" s="125" t="s">
        <v>537</v>
      </c>
      <c r="D196" s="121">
        <v>17447800</v>
      </c>
      <c r="E196" s="121">
        <v>12621100</v>
      </c>
      <c r="F196" s="121">
        <f t="shared" si="2"/>
        <v>72.336340398216393</v>
      </c>
      <c r="G196" s="115"/>
      <c r="H196" s="5"/>
    </row>
    <row r="197" spans="1:8" ht="37.5" customHeight="1" x14ac:dyDescent="0.25">
      <c r="A197" s="114" t="s">
        <v>463</v>
      </c>
      <c r="B197" s="124" t="s">
        <v>290</v>
      </c>
      <c r="C197" s="125" t="s">
        <v>538</v>
      </c>
      <c r="D197" s="121">
        <v>3358400</v>
      </c>
      <c r="E197" s="121">
        <v>1801400</v>
      </c>
      <c r="F197" s="121">
        <f t="shared" si="2"/>
        <v>53.638637446403045</v>
      </c>
      <c r="G197" s="115"/>
      <c r="H197" s="5"/>
    </row>
    <row r="198" spans="1:8" x14ac:dyDescent="0.25">
      <c r="A198" s="114" t="s">
        <v>465</v>
      </c>
      <c r="B198" s="124" t="s">
        <v>290</v>
      </c>
      <c r="C198" s="125" t="s">
        <v>539</v>
      </c>
      <c r="D198" s="121">
        <v>14089400</v>
      </c>
      <c r="E198" s="121">
        <v>10819700</v>
      </c>
      <c r="F198" s="121">
        <f t="shared" si="2"/>
        <v>76.793192045083529</v>
      </c>
      <c r="G198" s="115"/>
      <c r="H198" s="5"/>
    </row>
    <row r="199" spans="1:8" x14ac:dyDescent="0.25">
      <c r="A199" s="114" t="s">
        <v>319</v>
      </c>
      <c r="B199" s="124" t="s">
        <v>290</v>
      </c>
      <c r="C199" s="125" t="s">
        <v>540</v>
      </c>
      <c r="D199" s="121">
        <v>499300</v>
      </c>
      <c r="E199" s="121">
        <v>213492.64</v>
      </c>
      <c r="F199" s="121">
        <f t="shared" si="2"/>
        <v>42.758389745643903</v>
      </c>
      <c r="G199" s="115"/>
      <c r="H199" s="5"/>
    </row>
    <row r="200" spans="1:8" ht="34.5" x14ac:dyDescent="0.25">
      <c r="A200" s="114" t="s">
        <v>423</v>
      </c>
      <c r="B200" s="124" t="s">
        <v>290</v>
      </c>
      <c r="C200" s="125" t="s">
        <v>541</v>
      </c>
      <c r="D200" s="121">
        <v>499300</v>
      </c>
      <c r="E200" s="121">
        <v>213492.64</v>
      </c>
      <c r="F200" s="121">
        <f t="shared" si="2"/>
        <v>42.758389745643903</v>
      </c>
      <c r="G200" s="115"/>
      <c r="H200" s="5"/>
    </row>
    <row r="201" spans="1:8" ht="45.75" x14ac:dyDescent="0.25">
      <c r="A201" s="114" t="s">
        <v>425</v>
      </c>
      <c r="B201" s="124" t="s">
        <v>290</v>
      </c>
      <c r="C201" s="125" t="s">
        <v>542</v>
      </c>
      <c r="D201" s="121">
        <v>499300</v>
      </c>
      <c r="E201" s="121">
        <v>213492.64</v>
      </c>
      <c r="F201" s="121">
        <f t="shared" si="2"/>
        <v>42.758389745643903</v>
      </c>
      <c r="G201" s="115"/>
      <c r="H201" s="5"/>
    </row>
    <row r="202" spans="1:8" x14ac:dyDescent="0.25">
      <c r="A202" s="114" t="s">
        <v>543</v>
      </c>
      <c r="B202" s="124" t="s">
        <v>290</v>
      </c>
      <c r="C202" s="125" t="s">
        <v>544</v>
      </c>
      <c r="D202" s="121">
        <v>8217600</v>
      </c>
      <c r="E202" s="121">
        <v>4814929.5599999996</v>
      </c>
      <c r="F202" s="121">
        <f t="shared" si="2"/>
        <v>58.592892815420562</v>
      </c>
      <c r="G202" s="115"/>
      <c r="H202" s="5"/>
    </row>
    <row r="203" spans="1:8" x14ac:dyDescent="0.25">
      <c r="A203" s="114" t="s">
        <v>528</v>
      </c>
      <c r="B203" s="124" t="s">
        <v>290</v>
      </c>
      <c r="C203" s="125" t="s">
        <v>545</v>
      </c>
      <c r="D203" s="121">
        <v>5156800</v>
      </c>
      <c r="E203" s="121">
        <v>3624178.51</v>
      </c>
      <c r="F203" s="121">
        <f t="shared" si="2"/>
        <v>70.279601884889857</v>
      </c>
      <c r="G203" s="115"/>
      <c r="H203" s="5"/>
    </row>
    <row r="204" spans="1:8" x14ac:dyDescent="0.25">
      <c r="A204" s="114" t="s">
        <v>546</v>
      </c>
      <c r="B204" s="124" t="s">
        <v>290</v>
      </c>
      <c r="C204" s="125" t="s">
        <v>547</v>
      </c>
      <c r="D204" s="121">
        <v>5156800</v>
      </c>
      <c r="E204" s="121">
        <v>3624178.51</v>
      </c>
      <c r="F204" s="121">
        <f t="shared" si="2"/>
        <v>70.279601884889857</v>
      </c>
      <c r="G204" s="115"/>
      <c r="H204" s="5"/>
    </row>
    <row r="205" spans="1:8" ht="23.25" x14ac:dyDescent="0.25">
      <c r="A205" s="114" t="s">
        <v>548</v>
      </c>
      <c r="B205" s="124" t="s">
        <v>290</v>
      </c>
      <c r="C205" s="125" t="s">
        <v>549</v>
      </c>
      <c r="D205" s="121">
        <v>5156800</v>
      </c>
      <c r="E205" s="121">
        <v>3624178.51</v>
      </c>
      <c r="F205" s="121">
        <f t="shared" ref="F205:F237" si="3">E205/D205*100</f>
        <v>70.279601884889857</v>
      </c>
      <c r="G205" s="115"/>
      <c r="H205" s="5"/>
    </row>
    <row r="206" spans="1:8" ht="23.25" x14ac:dyDescent="0.25">
      <c r="A206" s="114" t="s">
        <v>459</v>
      </c>
      <c r="B206" s="124" t="s">
        <v>290</v>
      </c>
      <c r="C206" s="125" t="s">
        <v>550</v>
      </c>
      <c r="D206" s="121">
        <v>3060800</v>
      </c>
      <c r="E206" s="121">
        <v>1190751.05</v>
      </c>
      <c r="F206" s="121">
        <f t="shared" si="3"/>
        <v>38.90326221902771</v>
      </c>
      <c r="G206" s="115"/>
      <c r="H206" s="5"/>
    </row>
    <row r="207" spans="1:8" x14ac:dyDescent="0.25">
      <c r="A207" s="114" t="s">
        <v>461</v>
      </c>
      <c r="B207" s="124" t="s">
        <v>290</v>
      </c>
      <c r="C207" s="125" t="s">
        <v>551</v>
      </c>
      <c r="D207" s="121">
        <v>3060800</v>
      </c>
      <c r="E207" s="121">
        <v>1190751.05</v>
      </c>
      <c r="F207" s="121">
        <f t="shared" si="3"/>
        <v>38.90326221902771</v>
      </c>
      <c r="G207" s="115"/>
      <c r="H207" s="5"/>
    </row>
    <row r="208" spans="1:8" ht="36.75" customHeight="1" x14ac:dyDescent="0.25">
      <c r="A208" s="114" t="s">
        <v>463</v>
      </c>
      <c r="B208" s="124" t="s">
        <v>290</v>
      </c>
      <c r="C208" s="125" t="s">
        <v>552</v>
      </c>
      <c r="D208" s="121">
        <v>1701300</v>
      </c>
      <c r="E208" s="121">
        <v>584351.05000000005</v>
      </c>
      <c r="F208" s="121">
        <f t="shared" si="3"/>
        <v>34.347325574560635</v>
      </c>
      <c r="G208" s="115"/>
      <c r="H208" s="5"/>
    </row>
    <row r="209" spans="1:8" x14ac:dyDescent="0.25">
      <c r="A209" s="114" t="s">
        <v>465</v>
      </c>
      <c r="B209" s="124" t="s">
        <v>290</v>
      </c>
      <c r="C209" s="125" t="s">
        <v>553</v>
      </c>
      <c r="D209" s="121">
        <v>1359500</v>
      </c>
      <c r="E209" s="121">
        <v>606400</v>
      </c>
      <c r="F209" s="121">
        <f t="shared" si="3"/>
        <v>44.604634056638467</v>
      </c>
      <c r="G209" s="115"/>
      <c r="H209" s="5"/>
    </row>
    <row r="210" spans="1:8" x14ac:dyDescent="0.25">
      <c r="A210" s="114" t="s">
        <v>554</v>
      </c>
      <c r="B210" s="124" t="s">
        <v>290</v>
      </c>
      <c r="C210" s="125" t="s">
        <v>555</v>
      </c>
      <c r="D210" s="121">
        <v>181000</v>
      </c>
      <c r="E210" s="121">
        <v>144735</v>
      </c>
      <c r="F210" s="121">
        <f t="shared" si="3"/>
        <v>79.96408839779005</v>
      </c>
      <c r="G210" s="115"/>
      <c r="H210" s="5"/>
    </row>
    <row r="211" spans="1:8" ht="23.25" x14ac:dyDescent="0.25">
      <c r="A211" s="114" t="s">
        <v>459</v>
      </c>
      <c r="B211" s="124" t="s">
        <v>290</v>
      </c>
      <c r="C211" s="125" t="s">
        <v>556</v>
      </c>
      <c r="D211" s="121">
        <v>181000</v>
      </c>
      <c r="E211" s="121">
        <v>144735</v>
      </c>
      <c r="F211" s="121">
        <f t="shared" si="3"/>
        <v>79.96408839779005</v>
      </c>
      <c r="G211" s="115"/>
      <c r="H211" s="5"/>
    </row>
    <row r="212" spans="1:8" ht="23.25" x14ac:dyDescent="0.25">
      <c r="A212" s="114" t="s">
        <v>557</v>
      </c>
      <c r="B212" s="124" t="s">
        <v>290</v>
      </c>
      <c r="C212" s="125" t="s">
        <v>558</v>
      </c>
      <c r="D212" s="121">
        <v>181000</v>
      </c>
      <c r="E212" s="121">
        <v>144735</v>
      </c>
      <c r="F212" s="121">
        <f t="shared" si="3"/>
        <v>79.96408839779005</v>
      </c>
      <c r="G212" s="115"/>
      <c r="H212" s="5"/>
    </row>
    <row r="213" spans="1:8" ht="23.25" x14ac:dyDescent="0.25">
      <c r="A213" s="114" t="s">
        <v>559</v>
      </c>
      <c r="B213" s="124" t="s">
        <v>290</v>
      </c>
      <c r="C213" s="125" t="s">
        <v>560</v>
      </c>
      <c r="D213" s="121">
        <v>181000</v>
      </c>
      <c r="E213" s="121">
        <v>144735</v>
      </c>
      <c r="F213" s="121">
        <f t="shared" si="3"/>
        <v>79.96408839779005</v>
      </c>
      <c r="G213" s="115"/>
      <c r="H213" s="5"/>
    </row>
    <row r="214" spans="1:8" x14ac:dyDescent="0.25">
      <c r="A214" s="114" t="s">
        <v>561</v>
      </c>
      <c r="B214" s="124" t="s">
        <v>290</v>
      </c>
      <c r="C214" s="125" t="s">
        <v>562</v>
      </c>
      <c r="D214" s="121">
        <v>580200</v>
      </c>
      <c r="E214" s="121">
        <v>345743.78</v>
      </c>
      <c r="F214" s="121">
        <f t="shared" si="3"/>
        <v>59.590448121337467</v>
      </c>
      <c r="G214" s="115"/>
      <c r="H214" s="5"/>
    </row>
    <row r="215" spans="1:8" x14ac:dyDescent="0.25">
      <c r="A215" s="114" t="s">
        <v>563</v>
      </c>
      <c r="B215" s="124" t="s">
        <v>290</v>
      </c>
      <c r="C215" s="125" t="s">
        <v>564</v>
      </c>
      <c r="D215" s="121">
        <v>580200</v>
      </c>
      <c r="E215" s="121">
        <v>345743.78</v>
      </c>
      <c r="F215" s="121">
        <f t="shared" si="3"/>
        <v>59.590448121337467</v>
      </c>
      <c r="G215" s="115"/>
      <c r="H215" s="5"/>
    </row>
    <row r="216" spans="1:8" ht="45.75" x14ac:dyDescent="0.25">
      <c r="A216" s="114" t="s">
        <v>294</v>
      </c>
      <c r="B216" s="124" t="s">
        <v>290</v>
      </c>
      <c r="C216" s="125" t="s">
        <v>565</v>
      </c>
      <c r="D216" s="121">
        <v>318000</v>
      </c>
      <c r="E216" s="121">
        <v>215400</v>
      </c>
      <c r="F216" s="121">
        <f t="shared" si="3"/>
        <v>67.735849056603769</v>
      </c>
      <c r="G216" s="115"/>
      <c r="H216" s="5"/>
    </row>
    <row r="217" spans="1:8" ht="23.25" x14ac:dyDescent="0.25">
      <c r="A217" s="114" t="s">
        <v>296</v>
      </c>
      <c r="B217" s="124" t="s">
        <v>290</v>
      </c>
      <c r="C217" s="125" t="s">
        <v>566</v>
      </c>
      <c r="D217" s="121">
        <v>318000</v>
      </c>
      <c r="E217" s="121">
        <v>215400</v>
      </c>
      <c r="F217" s="121">
        <f t="shared" si="3"/>
        <v>67.735849056603769</v>
      </c>
      <c r="G217" s="115"/>
      <c r="H217" s="5"/>
    </row>
    <row r="218" spans="1:8" ht="45.75" x14ac:dyDescent="0.25">
      <c r="A218" s="114" t="s">
        <v>310</v>
      </c>
      <c r="B218" s="124" t="s">
        <v>290</v>
      </c>
      <c r="C218" s="125" t="s">
        <v>567</v>
      </c>
      <c r="D218" s="121">
        <v>318000</v>
      </c>
      <c r="E218" s="121">
        <v>215400</v>
      </c>
      <c r="F218" s="121">
        <f t="shared" si="3"/>
        <v>67.735849056603769</v>
      </c>
      <c r="G218" s="115"/>
      <c r="H218" s="5"/>
    </row>
    <row r="219" spans="1:8" ht="23.25" x14ac:dyDescent="0.25">
      <c r="A219" s="114" t="s">
        <v>313</v>
      </c>
      <c r="B219" s="124" t="s">
        <v>290</v>
      </c>
      <c r="C219" s="125" t="s">
        <v>568</v>
      </c>
      <c r="D219" s="121">
        <v>232200</v>
      </c>
      <c r="E219" s="121">
        <v>109343.78</v>
      </c>
      <c r="F219" s="121">
        <f t="shared" si="3"/>
        <v>47.090344530577092</v>
      </c>
      <c r="G219" s="115"/>
      <c r="H219" s="5"/>
    </row>
    <row r="220" spans="1:8" ht="23.25" x14ac:dyDescent="0.25">
      <c r="A220" s="114" t="s">
        <v>315</v>
      </c>
      <c r="B220" s="124" t="s">
        <v>290</v>
      </c>
      <c r="C220" s="125" t="s">
        <v>569</v>
      </c>
      <c r="D220" s="121">
        <v>232200</v>
      </c>
      <c r="E220" s="121">
        <v>109343.78</v>
      </c>
      <c r="F220" s="121">
        <f t="shared" si="3"/>
        <v>47.090344530577092</v>
      </c>
      <c r="G220" s="115"/>
      <c r="H220" s="5"/>
    </row>
    <row r="221" spans="1:8" x14ac:dyDescent="0.25">
      <c r="A221" s="114" t="s">
        <v>317</v>
      </c>
      <c r="B221" s="124" t="s">
        <v>290</v>
      </c>
      <c r="C221" s="125" t="s">
        <v>570</v>
      </c>
      <c r="D221" s="121">
        <v>232200</v>
      </c>
      <c r="E221" s="121">
        <v>109343.78</v>
      </c>
      <c r="F221" s="121">
        <f t="shared" si="3"/>
        <v>47.090344530577092</v>
      </c>
      <c r="G221" s="115"/>
      <c r="H221" s="5"/>
    </row>
    <row r="222" spans="1:8" x14ac:dyDescent="0.25">
      <c r="A222" s="114" t="s">
        <v>528</v>
      </c>
      <c r="B222" s="124" t="s">
        <v>290</v>
      </c>
      <c r="C222" s="125" t="s">
        <v>571</v>
      </c>
      <c r="D222" s="121">
        <v>30000</v>
      </c>
      <c r="E222" s="121">
        <v>21000</v>
      </c>
      <c r="F222" s="121">
        <f t="shared" si="3"/>
        <v>70</v>
      </c>
      <c r="G222" s="115"/>
      <c r="H222" s="5"/>
    </row>
    <row r="223" spans="1:8" x14ac:dyDescent="0.25">
      <c r="A223" s="114" t="s">
        <v>572</v>
      </c>
      <c r="B223" s="124" t="s">
        <v>290</v>
      </c>
      <c r="C223" s="125" t="s">
        <v>573</v>
      </c>
      <c r="D223" s="121">
        <v>30000</v>
      </c>
      <c r="E223" s="121">
        <v>21000</v>
      </c>
      <c r="F223" s="121">
        <f t="shared" si="3"/>
        <v>70</v>
      </c>
      <c r="G223" s="115"/>
      <c r="H223" s="5"/>
    </row>
    <row r="224" spans="1:8" x14ac:dyDescent="0.25">
      <c r="A224" s="114" t="s">
        <v>574</v>
      </c>
      <c r="B224" s="124" t="s">
        <v>290</v>
      </c>
      <c r="C224" s="125" t="s">
        <v>575</v>
      </c>
      <c r="D224" s="121">
        <v>300000</v>
      </c>
      <c r="E224" s="121">
        <v>240000</v>
      </c>
      <c r="F224" s="121">
        <f t="shared" si="3"/>
        <v>80</v>
      </c>
      <c r="G224" s="115"/>
      <c r="H224" s="5"/>
    </row>
    <row r="225" spans="1:8" x14ac:dyDescent="0.25">
      <c r="A225" s="114" t="s">
        <v>576</v>
      </c>
      <c r="B225" s="124" t="s">
        <v>290</v>
      </c>
      <c r="C225" s="125" t="s">
        <v>577</v>
      </c>
      <c r="D225" s="121">
        <v>300000</v>
      </c>
      <c r="E225" s="121">
        <v>240000</v>
      </c>
      <c r="F225" s="121">
        <f t="shared" si="3"/>
        <v>80</v>
      </c>
      <c r="G225" s="115"/>
      <c r="H225" s="5"/>
    </row>
    <row r="226" spans="1:8" ht="23.25" x14ac:dyDescent="0.25">
      <c r="A226" s="114" t="s">
        <v>313</v>
      </c>
      <c r="B226" s="124" t="s">
        <v>290</v>
      </c>
      <c r="C226" s="125" t="s">
        <v>578</v>
      </c>
      <c r="D226" s="121">
        <v>300000</v>
      </c>
      <c r="E226" s="121">
        <v>240000</v>
      </c>
      <c r="F226" s="121">
        <f t="shared" si="3"/>
        <v>80</v>
      </c>
      <c r="G226" s="115"/>
      <c r="H226" s="5"/>
    </row>
    <row r="227" spans="1:8" ht="23.25" x14ac:dyDescent="0.25">
      <c r="A227" s="114" t="s">
        <v>315</v>
      </c>
      <c r="B227" s="124" t="s">
        <v>290</v>
      </c>
      <c r="C227" s="125" t="s">
        <v>579</v>
      </c>
      <c r="D227" s="121">
        <v>300000</v>
      </c>
      <c r="E227" s="121">
        <v>240000</v>
      </c>
      <c r="F227" s="121">
        <f t="shared" si="3"/>
        <v>80</v>
      </c>
      <c r="G227" s="115"/>
      <c r="H227" s="5"/>
    </row>
    <row r="228" spans="1:8" x14ac:dyDescent="0.25">
      <c r="A228" s="114" t="s">
        <v>317</v>
      </c>
      <c r="B228" s="124" t="s">
        <v>290</v>
      </c>
      <c r="C228" s="125" t="s">
        <v>580</v>
      </c>
      <c r="D228" s="121">
        <v>300000</v>
      </c>
      <c r="E228" s="121">
        <v>240000</v>
      </c>
      <c r="F228" s="121">
        <f t="shared" si="3"/>
        <v>80</v>
      </c>
      <c r="G228" s="115"/>
      <c r="H228" s="5"/>
    </row>
    <row r="229" spans="1:8" ht="29.25" customHeight="1" x14ac:dyDescent="0.25">
      <c r="A229" s="114" t="s">
        <v>581</v>
      </c>
      <c r="B229" s="124" t="s">
        <v>290</v>
      </c>
      <c r="C229" s="125" t="s">
        <v>582</v>
      </c>
      <c r="D229" s="121">
        <v>14616200</v>
      </c>
      <c r="E229" s="121">
        <v>9229600</v>
      </c>
      <c r="F229" s="121">
        <f t="shared" si="3"/>
        <v>63.146371833992418</v>
      </c>
      <c r="G229" s="115"/>
      <c r="H229" s="5"/>
    </row>
    <row r="230" spans="1:8" ht="23.25" x14ac:dyDescent="0.25">
      <c r="A230" s="114" t="s">
        <v>583</v>
      </c>
      <c r="B230" s="124" t="s">
        <v>290</v>
      </c>
      <c r="C230" s="125" t="s">
        <v>584</v>
      </c>
      <c r="D230" s="121">
        <v>9942200</v>
      </c>
      <c r="E230" s="121">
        <v>8702000</v>
      </c>
      <c r="F230" s="121">
        <f t="shared" si="3"/>
        <v>87.525899700267544</v>
      </c>
      <c r="G230" s="115"/>
      <c r="H230" s="5"/>
    </row>
    <row r="231" spans="1:8" x14ac:dyDescent="0.25">
      <c r="A231" s="114" t="s">
        <v>337</v>
      </c>
      <c r="B231" s="124" t="s">
        <v>290</v>
      </c>
      <c r="C231" s="125" t="s">
        <v>585</v>
      </c>
      <c r="D231" s="121">
        <v>9942200</v>
      </c>
      <c r="E231" s="121">
        <v>8702000</v>
      </c>
      <c r="F231" s="121">
        <f t="shared" si="3"/>
        <v>87.525899700267544</v>
      </c>
      <c r="G231" s="115"/>
      <c r="H231" s="5"/>
    </row>
    <row r="232" spans="1:8" x14ac:dyDescent="0.25">
      <c r="A232" s="114" t="s">
        <v>586</v>
      </c>
      <c r="B232" s="124" t="s">
        <v>290</v>
      </c>
      <c r="C232" s="125" t="s">
        <v>587</v>
      </c>
      <c r="D232" s="121">
        <v>9942200</v>
      </c>
      <c r="E232" s="121">
        <v>8702000</v>
      </c>
      <c r="F232" s="121">
        <f t="shared" si="3"/>
        <v>87.525899700267544</v>
      </c>
      <c r="G232" s="115"/>
      <c r="H232" s="5"/>
    </row>
    <row r="233" spans="1:8" x14ac:dyDescent="0.25">
      <c r="A233" s="114" t="s">
        <v>209</v>
      </c>
      <c r="B233" s="124" t="s">
        <v>290</v>
      </c>
      <c r="C233" s="125" t="s">
        <v>588</v>
      </c>
      <c r="D233" s="121">
        <v>9942200</v>
      </c>
      <c r="E233" s="121">
        <v>8702000</v>
      </c>
      <c r="F233" s="121">
        <f t="shared" si="3"/>
        <v>87.525899700267544</v>
      </c>
      <c r="G233" s="115"/>
      <c r="H233" s="5"/>
    </row>
    <row r="234" spans="1:8" x14ac:dyDescent="0.25">
      <c r="A234" s="114" t="s">
        <v>589</v>
      </c>
      <c r="B234" s="124" t="s">
        <v>290</v>
      </c>
      <c r="C234" s="125" t="s">
        <v>590</v>
      </c>
      <c r="D234" s="121">
        <v>4674000</v>
      </c>
      <c r="E234" s="121">
        <v>527600</v>
      </c>
      <c r="F234" s="121">
        <f t="shared" si="3"/>
        <v>11.287976037655113</v>
      </c>
      <c r="G234" s="115"/>
      <c r="H234" s="5"/>
    </row>
    <row r="235" spans="1:8" x14ac:dyDescent="0.25">
      <c r="A235" s="114" t="s">
        <v>337</v>
      </c>
      <c r="B235" s="124" t="s">
        <v>290</v>
      </c>
      <c r="C235" s="125" t="s">
        <v>591</v>
      </c>
      <c r="D235" s="121">
        <v>4674000</v>
      </c>
      <c r="E235" s="121">
        <v>527600</v>
      </c>
      <c r="F235" s="121">
        <f t="shared" si="3"/>
        <v>11.287976037655113</v>
      </c>
      <c r="G235" s="115"/>
      <c r="H235" s="5"/>
    </row>
    <row r="236" spans="1:8" x14ac:dyDescent="0.25">
      <c r="A236" s="114" t="s">
        <v>253</v>
      </c>
      <c r="B236" s="124" t="s">
        <v>290</v>
      </c>
      <c r="C236" s="125" t="s">
        <v>592</v>
      </c>
      <c r="D236" s="121">
        <v>4674000</v>
      </c>
      <c r="E236" s="121">
        <v>527600</v>
      </c>
      <c r="F236" s="121">
        <f t="shared" si="3"/>
        <v>11.287976037655113</v>
      </c>
      <c r="G236" s="115"/>
      <c r="H236" s="5"/>
    </row>
    <row r="237" spans="1:8" ht="18.75" customHeight="1" x14ac:dyDescent="0.25">
      <c r="A237" s="126" t="s">
        <v>593</v>
      </c>
      <c r="B237" s="127">
        <v>450</v>
      </c>
      <c r="C237" s="128" t="s">
        <v>27</v>
      </c>
      <c r="D237" s="129">
        <v>-53595600</v>
      </c>
      <c r="E237" s="129">
        <v>-7280126.79</v>
      </c>
      <c r="F237" s="121">
        <f t="shared" si="3"/>
        <v>13.583441159348903</v>
      </c>
      <c r="G237" s="115"/>
      <c r="H237" s="5"/>
    </row>
    <row r="238" spans="1:8" hidden="1" x14ac:dyDescent="0.25">
      <c r="A238" s="8"/>
      <c r="B238" s="8"/>
      <c r="C238" s="8"/>
      <c r="D238" s="16"/>
      <c r="E238" s="16"/>
      <c r="F238" s="16"/>
      <c r="G238" s="4" t="s">
        <v>284</v>
      </c>
      <c r="H238" s="5"/>
    </row>
  </sheetData>
  <mergeCells count="10">
    <mergeCell ref="A9:A10"/>
    <mergeCell ref="B9:B10"/>
    <mergeCell ref="C9:C10"/>
    <mergeCell ref="D9:F9"/>
    <mergeCell ref="D2:F2"/>
    <mergeCell ref="D3:F3"/>
    <mergeCell ref="D4:F4"/>
    <mergeCell ref="D6:F6"/>
    <mergeCell ref="A7:F7"/>
    <mergeCell ref="D5:F5"/>
  </mergeCells>
  <pageMargins left="0.78740157480314965" right="0.59055118110236227" top="0.59055118110236227" bottom="0.39370078740157483" header="0" footer="0"/>
  <pageSetup paperSize="9" scale="64" fitToWidth="2" fitToHeight="0" orientation="portrait" r:id="rId1"/>
  <headerFooter differentFirst="1">
    <oddHeader>&amp;C&amp;P</oddHeader>
    <evenFooter>&amp;R&amp;D&amp; СТР. &amp;P</evenFooter>
  </headerFooter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view="pageLayout" zoomScaleNormal="100" workbookViewId="0">
      <selection activeCell="D4" sqref="D4:F4"/>
    </sheetView>
  </sheetViews>
  <sheetFormatPr defaultRowHeight="15" x14ac:dyDescent="0.25"/>
  <cols>
    <col min="1" max="1" width="49.42578125" style="1" customWidth="1"/>
    <col min="2" max="2" width="5" style="1" customWidth="1"/>
    <col min="3" max="3" width="21.85546875" style="1" customWidth="1"/>
    <col min="4" max="4" width="15.42578125" style="1" customWidth="1"/>
    <col min="5" max="5" width="15.7109375" style="1" customWidth="1"/>
    <col min="6" max="6" width="16.28515625" style="1" customWidth="1"/>
    <col min="7" max="7" width="9.7109375" style="1" customWidth="1"/>
    <col min="8" max="8" width="9.140625" style="1" customWidth="1"/>
    <col min="9" max="16384" width="9.140625" style="1"/>
  </cols>
  <sheetData>
    <row r="1" spans="1:8" ht="23.25" customHeight="1" x14ac:dyDescent="0.3">
      <c r="A1" s="17"/>
      <c r="B1" s="30"/>
      <c r="C1" s="18"/>
      <c r="D1" s="164" t="s">
        <v>764</v>
      </c>
      <c r="E1" s="164"/>
      <c r="F1" s="164"/>
      <c r="G1" s="4"/>
      <c r="H1" s="5"/>
    </row>
    <row r="2" spans="1:8" ht="20.25" customHeight="1" x14ac:dyDescent="0.3">
      <c r="A2" s="17"/>
      <c r="B2" s="30"/>
      <c r="C2" s="18"/>
      <c r="D2" s="164" t="s">
        <v>765</v>
      </c>
      <c r="E2" s="164"/>
      <c r="F2" s="164"/>
      <c r="G2" s="4"/>
      <c r="H2" s="5"/>
    </row>
    <row r="3" spans="1:8" ht="16.5" customHeight="1" x14ac:dyDescent="0.3">
      <c r="A3" s="17"/>
      <c r="B3" s="30"/>
      <c r="C3" s="18"/>
      <c r="D3" s="164" t="s">
        <v>756</v>
      </c>
      <c r="E3" s="164"/>
      <c r="F3" s="164"/>
      <c r="G3" s="4"/>
      <c r="H3" s="5"/>
    </row>
    <row r="4" spans="1:8" ht="18.75" customHeight="1" x14ac:dyDescent="0.3">
      <c r="A4" s="17"/>
      <c r="B4" s="30"/>
      <c r="C4" s="18"/>
      <c r="D4" s="164" t="s">
        <v>769</v>
      </c>
      <c r="E4" s="164"/>
      <c r="F4" s="164"/>
      <c r="G4" s="4"/>
      <c r="H4" s="5"/>
    </row>
    <row r="5" spans="1:8" ht="18" customHeight="1" x14ac:dyDescent="0.3">
      <c r="A5" s="169"/>
      <c r="B5" s="170"/>
      <c r="C5" s="170"/>
      <c r="D5" s="168"/>
      <c r="E5" s="168"/>
      <c r="F5" s="168"/>
      <c r="G5" s="4"/>
      <c r="H5" s="5"/>
    </row>
    <row r="6" spans="1:8" ht="57" customHeight="1" x14ac:dyDescent="0.25">
      <c r="A6" s="172" t="s">
        <v>767</v>
      </c>
      <c r="B6" s="172"/>
      <c r="C6" s="172"/>
      <c r="D6" s="172"/>
      <c r="E6" s="172"/>
      <c r="F6" s="172"/>
      <c r="G6" s="4"/>
      <c r="H6" s="5"/>
    </row>
    <row r="7" spans="1:8" ht="11.25" hidden="1" customHeight="1" x14ac:dyDescent="0.25">
      <c r="A7" s="158" t="s">
        <v>3</v>
      </c>
      <c r="B7" s="158" t="s">
        <v>1</v>
      </c>
      <c r="C7" s="158" t="s">
        <v>594</v>
      </c>
      <c r="D7" s="111"/>
      <c r="E7" s="158"/>
      <c r="F7" s="171"/>
      <c r="G7" s="88"/>
      <c r="H7" s="5"/>
    </row>
    <row r="8" spans="1:8" ht="68.25" customHeight="1" x14ac:dyDescent="0.25">
      <c r="A8" s="171"/>
      <c r="B8" s="171"/>
      <c r="C8" s="171"/>
      <c r="D8" s="109" t="s">
        <v>758</v>
      </c>
      <c r="E8" s="109" t="s">
        <v>760</v>
      </c>
      <c r="F8" s="109" t="s">
        <v>761</v>
      </c>
      <c r="G8" s="88"/>
      <c r="H8" s="5"/>
    </row>
    <row r="9" spans="1:8" ht="11.45" customHeight="1" x14ac:dyDescent="0.25">
      <c r="A9" s="109" t="s">
        <v>766</v>
      </c>
      <c r="B9" s="111" t="s">
        <v>14</v>
      </c>
      <c r="C9" s="111" t="s">
        <v>15</v>
      </c>
      <c r="D9" s="117" t="s">
        <v>16</v>
      </c>
      <c r="E9" s="118" t="s">
        <v>17</v>
      </c>
      <c r="F9" s="118" t="s">
        <v>18</v>
      </c>
      <c r="G9" s="88"/>
      <c r="H9" s="5"/>
    </row>
    <row r="10" spans="1:8" ht="38.25" customHeight="1" x14ac:dyDescent="0.25">
      <c r="A10" s="112" t="s">
        <v>595</v>
      </c>
      <c r="B10" s="119" t="s">
        <v>596</v>
      </c>
      <c r="C10" s="133" t="s">
        <v>27</v>
      </c>
      <c r="D10" s="134">
        <v>53595600</v>
      </c>
      <c r="E10" s="134">
        <v>7280126.79</v>
      </c>
      <c r="F10" s="134">
        <f>E10/D10*100</f>
        <v>13.583441159348903</v>
      </c>
      <c r="G10" s="115"/>
      <c r="H10" s="5"/>
    </row>
    <row r="11" spans="1:8" ht="19.5" customHeight="1" x14ac:dyDescent="0.25">
      <c r="A11" s="135" t="s">
        <v>597</v>
      </c>
      <c r="B11" s="136"/>
      <c r="C11" s="137"/>
      <c r="D11" s="137"/>
      <c r="E11" s="137"/>
      <c r="F11" s="134"/>
      <c r="G11" s="115"/>
      <c r="H11" s="5"/>
    </row>
    <row r="12" spans="1:8" ht="24.75" customHeight="1" x14ac:dyDescent="0.25">
      <c r="A12" s="138" t="s">
        <v>598</v>
      </c>
      <c r="B12" s="139" t="s">
        <v>599</v>
      </c>
      <c r="C12" s="125" t="s">
        <v>27</v>
      </c>
      <c r="D12" s="121" t="s">
        <v>28</v>
      </c>
      <c r="E12" s="121">
        <v>16660940.279999999</v>
      </c>
      <c r="F12" s="134"/>
      <c r="G12" s="115"/>
      <c r="H12" s="5"/>
    </row>
    <row r="13" spans="1:8" ht="12.95" customHeight="1" x14ac:dyDescent="0.25">
      <c r="A13" s="140" t="s">
        <v>600</v>
      </c>
      <c r="B13" s="136"/>
      <c r="C13" s="137"/>
      <c r="D13" s="137"/>
      <c r="E13" s="137"/>
      <c r="F13" s="134"/>
      <c r="G13" s="115"/>
      <c r="H13" s="5"/>
    </row>
    <row r="14" spans="1:8" ht="23.25" x14ac:dyDescent="0.25">
      <c r="A14" s="141" t="s">
        <v>601</v>
      </c>
      <c r="B14" s="142" t="s">
        <v>599</v>
      </c>
      <c r="C14" s="143" t="s">
        <v>602</v>
      </c>
      <c r="D14" s="121" t="s">
        <v>28</v>
      </c>
      <c r="E14" s="121">
        <v>16660940.279999999</v>
      </c>
      <c r="F14" s="134"/>
      <c r="G14" s="115"/>
      <c r="H14" s="5"/>
    </row>
    <row r="15" spans="1:8" ht="23.25" x14ac:dyDescent="0.25">
      <c r="A15" s="141" t="s">
        <v>603</v>
      </c>
      <c r="B15" s="142" t="s">
        <v>599</v>
      </c>
      <c r="C15" s="143" t="s">
        <v>604</v>
      </c>
      <c r="D15" s="121" t="s">
        <v>28</v>
      </c>
      <c r="E15" s="121" t="s">
        <v>28</v>
      </c>
      <c r="F15" s="134"/>
      <c r="G15" s="115"/>
      <c r="H15" s="5"/>
    </row>
    <row r="16" spans="1:8" ht="23.25" x14ac:dyDescent="0.25">
      <c r="A16" s="141" t="s">
        <v>605</v>
      </c>
      <c r="B16" s="142" t="s">
        <v>599</v>
      </c>
      <c r="C16" s="143" t="s">
        <v>606</v>
      </c>
      <c r="D16" s="121">
        <v>600000</v>
      </c>
      <c r="E16" s="121" t="s">
        <v>28</v>
      </c>
      <c r="F16" s="134"/>
      <c r="G16" s="115"/>
      <c r="H16" s="5"/>
    </row>
    <row r="17" spans="1:8" ht="34.5" x14ac:dyDescent="0.25">
      <c r="A17" s="141" t="s">
        <v>607</v>
      </c>
      <c r="B17" s="142" t="s">
        <v>599</v>
      </c>
      <c r="C17" s="143" t="s">
        <v>608</v>
      </c>
      <c r="D17" s="121">
        <v>600000</v>
      </c>
      <c r="E17" s="121" t="s">
        <v>28</v>
      </c>
      <c r="F17" s="134"/>
      <c r="G17" s="115"/>
      <c r="H17" s="5"/>
    </row>
    <row r="18" spans="1:8" ht="45.75" x14ac:dyDescent="0.25">
      <c r="A18" s="141" t="s">
        <v>609</v>
      </c>
      <c r="B18" s="142" t="s">
        <v>599</v>
      </c>
      <c r="C18" s="143" t="s">
        <v>610</v>
      </c>
      <c r="D18" s="121">
        <v>600000</v>
      </c>
      <c r="E18" s="121" t="s">
        <v>28</v>
      </c>
      <c r="F18" s="134"/>
      <c r="G18" s="115"/>
      <c r="H18" s="5"/>
    </row>
    <row r="19" spans="1:8" ht="23.25" x14ac:dyDescent="0.25">
      <c r="A19" s="141" t="s">
        <v>611</v>
      </c>
      <c r="B19" s="142" t="s">
        <v>599</v>
      </c>
      <c r="C19" s="143" t="s">
        <v>612</v>
      </c>
      <c r="D19" s="121">
        <v>-600000</v>
      </c>
      <c r="E19" s="121" t="s">
        <v>28</v>
      </c>
      <c r="F19" s="134"/>
      <c r="G19" s="115"/>
      <c r="H19" s="5"/>
    </row>
    <row r="20" spans="1:8" ht="34.5" x14ac:dyDescent="0.25">
      <c r="A20" s="141" t="s">
        <v>613</v>
      </c>
      <c r="B20" s="142" t="s">
        <v>599</v>
      </c>
      <c r="C20" s="143" t="s">
        <v>614</v>
      </c>
      <c r="D20" s="121">
        <v>-600000</v>
      </c>
      <c r="E20" s="121" t="s">
        <v>28</v>
      </c>
      <c r="F20" s="134"/>
      <c r="G20" s="115"/>
      <c r="H20" s="5"/>
    </row>
    <row r="21" spans="1:8" ht="34.5" x14ac:dyDescent="0.25">
      <c r="A21" s="141" t="s">
        <v>615</v>
      </c>
      <c r="B21" s="142" t="s">
        <v>599</v>
      </c>
      <c r="C21" s="143" t="s">
        <v>616</v>
      </c>
      <c r="D21" s="121">
        <v>-600000</v>
      </c>
      <c r="E21" s="121" t="s">
        <v>28</v>
      </c>
      <c r="F21" s="134"/>
      <c r="G21" s="115"/>
      <c r="H21" s="5"/>
    </row>
    <row r="22" spans="1:8" ht="23.25" x14ac:dyDescent="0.25">
      <c r="A22" s="141" t="s">
        <v>617</v>
      </c>
      <c r="B22" s="142" t="s">
        <v>599</v>
      </c>
      <c r="C22" s="143" t="s">
        <v>618</v>
      </c>
      <c r="D22" s="121" t="s">
        <v>28</v>
      </c>
      <c r="E22" s="121">
        <v>16660940.279999999</v>
      </c>
      <c r="F22" s="134"/>
      <c r="G22" s="115"/>
      <c r="H22" s="5"/>
    </row>
    <row r="23" spans="1:8" ht="68.25" x14ac:dyDescent="0.25">
      <c r="A23" s="141" t="s">
        <v>619</v>
      </c>
      <c r="B23" s="142" t="s">
        <v>599</v>
      </c>
      <c r="C23" s="143" t="s">
        <v>620</v>
      </c>
      <c r="D23" s="121" t="s">
        <v>28</v>
      </c>
      <c r="E23" s="121">
        <v>16660940.279999999</v>
      </c>
      <c r="F23" s="134"/>
      <c r="G23" s="115"/>
      <c r="H23" s="5"/>
    </row>
    <row r="24" spans="1:8" ht="79.5" x14ac:dyDescent="0.25">
      <c r="A24" s="141" t="s">
        <v>621</v>
      </c>
      <c r="B24" s="142" t="s">
        <v>599</v>
      </c>
      <c r="C24" s="143" t="s">
        <v>622</v>
      </c>
      <c r="D24" s="121" t="s">
        <v>28</v>
      </c>
      <c r="E24" s="121">
        <v>16660940.279999999</v>
      </c>
      <c r="F24" s="134"/>
      <c r="G24" s="115"/>
      <c r="H24" s="5"/>
    </row>
    <row r="25" spans="1:8" ht="24.75" customHeight="1" x14ac:dyDescent="0.25">
      <c r="A25" s="138" t="s">
        <v>623</v>
      </c>
      <c r="B25" s="139" t="s">
        <v>624</v>
      </c>
      <c r="C25" s="125" t="s">
        <v>27</v>
      </c>
      <c r="D25" s="121" t="s">
        <v>28</v>
      </c>
      <c r="E25" s="121" t="s">
        <v>28</v>
      </c>
      <c r="F25" s="134"/>
      <c r="G25" s="115"/>
      <c r="H25" s="5"/>
    </row>
    <row r="26" spans="1:8" ht="15" customHeight="1" x14ac:dyDescent="0.25">
      <c r="A26" s="140" t="s">
        <v>600</v>
      </c>
      <c r="B26" s="136"/>
      <c r="C26" s="137"/>
      <c r="D26" s="137"/>
      <c r="E26" s="137"/>
      <c r="F26" s="134"/>
      <c r="G26" s="115"/>
      <c r="H26" s="5"/>
    </row>
    <row r="27" spans="1:8" ht="24.75" customHeight="1" x14ac:dyDescent="0.25">
      <c r="A27" s="138" t="s">
        <v>625</v>
      </c>
      <c r="B27" s="139" t="s">
        <v>626</v>
      </c>
      <c r="C27" s="125" t="s">
        <v>27</v>
      </c>
      <c r="D27" s="121">
        <v>53595600</v>
      </c>
      <c r="E27" s="121">
        <v>-9380813.4900000002</v>
      </c>
      <c r="F27" s="134">
        <f t="shared" ref="F27:F38" si="0">E27/D27*100</f>
        <v>-17.502954514922866</v>
      </c>
      <c r="G27" s="115"/>
      <c r="H27" s="5"/>
    </row>
    <row r="28" spans="1:8" ht="23.25" x14ac:dyDescent="0.25">
      <c r="A28" s="141" t="s">
        <v>627</v>
      </c>
      <c r="B28" s="142" t="s">
        <v>626</v>
      </c>
      <c r="C28" s="143" t="s">
        <v>628</v>
      </c>
      <c r="D28" s="121">
        <v>53595600</v>
      </c>
      <c r="E28" s="121">
        <v>-9380813.4900000002</v>
      </c>
      <c r="F28" s="134">
        <f t="shared" si="0"/>
        <v>-17.502954514922866</v>
      </c>
      <c r="G28" s="115"/>
      <c r="H28" s="5"/>
    </row>
    <row r="29" spans="1:8" ht="24.75" customHeight="1" x14ac:dyDescent="0.25">
      <c r="A29" s="138" t="s">
        <v>629</v>
      </c>
      <c r="B29" s="139" t="s">
        <v>630</v>
      </c>
      <c r="C29" s="125" t="s">
        <v>27</v>
      </c>
      <c r="D29" s="121">
        <v>-486595985.32999998</v>
      </c>
      <c r="E29" s="121">
        <v>-640587561.03999996</v>
      </c>
      <c r="F29" s="134">
        <f t="shared" si="0"/>
        <v>131.64670082626472</v>
      </c>
      <c r="G29" s="115"/>
      <c r="H29" s="5"/>
    </row>
    <row r="30" spans="1:8" x14ac:dyDescent="0.25">
      <c r="A30" s="141" t="s">
        <v>631</v>
      </c>
      <c r="B30" s="142" t="s">
        <v>630</v>
      </c>
      <c r="C30" s="143" t="s">
        <v>632</v>
      </c>
      <c r="D30" s="121">
        <v>-486595985.32999998</v>
      </c>
      <c r="E30" s="121">
        <v>-640587561.03999996</v>
      </c>
      <c r="F30" s="134">
        <f t="shared" si="0"/>
        <v>131.64670082626472</v>
      </c>
      <c r="G30" s="115"/>
      <c r="H30" s="5"/>
    </row>
    <row r="31" spans="1:8" x14ac:dyDescent="0.25">
      <c r="A31" s="141" t="s">
        <v>633</v>
      </c>
      <c r="B31" s="142" t="s">
        <v>630</v>
      </c>
      <c r="C31" s="143" t="s">
        <v>634</v>
      </c>
      <c r="D31" s="121">
        <v>-486595985.32999998</v>
      </c>
      <c r="E31" s="121">
        <v>-640587561.03999996</v>
      </c>
      <c r="F31" s="134">
        <f t="shared" si="0"/>
        <v>131.64670082626472</v>
      </c>
      <c r="G31" s="115"/>
      <c r="H31" s="5"/>
    </row>
    <row r="32" spans="1:8" ht="23.25" x14ac:dyDescent="0.25">
      <c r="A32" s="141" t="s">
        <v>635</v>
      </c>
      <c r="B32" s="142" t="s">
        <v>630</v>
      </c>
      <c r="C32" s="143" t="s">
        <v>636</v>
      </c>
      <c r="D32" s="121">
        <v>-486595985.32999998</v>
      </c>
      <c r="E32" s="121">
        <v>-640587561.03999996</v>
      </c>
      <c r="F32" s="134">
        <f t="shared" si="0"/>
        <v>131.64670082626472</v>
      </c>
      <c r="G32" s="115"/>
      <c r="H32" s="5"/>
    </row>
    <row r="33" spans="1:8" ht="23.25" x14ac:dyDescent="0.25">
      <c r="A33" s="141" t="s">
        <v>637</v>
      </c>
      <c r="B33" s="142" t="s">
        <v>630</v>
      </c>
      <c r="C33" s="143" t="s">
        <v>638</v>
      </c>
      <c r="D33" s="121">
        <v>-486595985.32999998</v>
      </c>
      <c r="E33" s="121">
        <v>-640587561.03999996</v>
      </c>
      <c r="F33" s="134">
        <f t="shared" si="0"/>
        <v>131.64670082626472</v>
      </c>
      <c r="G33" s="115"/>
      <c r="H33" s="5"/>
    </row>
    <row r="34" spans="1:8" ht="24.75" customHeight="1" x14ac:dyDescent="0.25">
      <c r="A34" s="138" t="s">
        <v>639</v>
      </c>
      <c r="B34" s="139" t="s">
        <v>640</v>
      </c>
      <c r="C34" s="125" t="s">
        <v>27</v>
      </c>
      <c r="D34" s="121">
        <v>540191585.33000004</v>
      </c>
      <c r="E34" s="121">
        <v>631206747.54999995</v>
      </c>
      <c r="F34" s="134">
        <f t="shared" si="0"/>
        <v>116.84868196612119</v>
      </c>
      <c r="G34" s="115"/>
      <c r="H34" s="5"/>
    </row>
    <row r="35" spans="1:8" x14ac:dyDescent="0.25">
      <c r="A35" s="141" t="s">
        <v>641</v>
      </c>
      <c r="B35" s="142" t="s">
        <v>640</v>
      </c>
      <c r="C35" s="143" t="s">
        <v>642</v>
      </c>
      <c r="D35" s="121">
        <v>540191585.33000004</v>
      </c>
      <c r="E35" s="121">
        <v>631206747.54999995</v>
      </c>
      <c r="F35" s="134">
        <f t="shared" si="0"/>
        <v>116.84868196612119</v>
      </c>
      <c r="G35" s="115"/>
      <c r="H35" s="5"/>
    </row>
    <row r="36" spans="1:8" x14ac:dyDescent="0.25">
      <c r="A36" s="141" t="s">
        <v>643</v>
      </c>
      <c r="B36" s="142" t="s">
        <v>640</v>
      </c>
      <c r="C36" s="143" t="s">
        <v>644</v>
      </c>
      <c r="D36" s="121">
        <v>540191585.33000004</v>
      </c>
      <c r="E36" s="121">
        <v>631206747.54999995</v>
      </c>
      <c r="F36" s="134">
        <f t="shared" si="0"/>
        <v>116.84868196612119</v>
      </c>
      <c r="G36" s="115"/>
      <c r="H36" s="5"/>
    </row>
    <row r="37" spans="1:8" ht="23.25" x14ac:dyDescent="0.25">
      <c r="A37" s="141" t="s">
        <v>645</v>
      </c>
      <c r="B37" s="142" t="s">
        <v>640</v>
      </c>
      <c r="C37" s="143" t="s">
        <v>646</v>
      </c>
      <c r="D37" s="121">
        <v>540191585.33000004</v>
      </c>
      <c r="E37" s="121">
        <v>631206747.54999995</v>
      </c>
      <c r="F37" s="134">
        <f t="shared" si="0"/>
        <v>116.84868196612119</v>
      </c>
      <c r="G37" s="115"/>
      <c r="H37" s="5"/>
    </row>
    <row r="38" spans="1:8" ht="23.25" x14ac:dyDescent="0.25">
      <c r="A38" s="141" t="s">
        <v>647</v>
      </c>
      <c r="B38" s="142" t="s">
        <v>640</v>
      </c>
      <c r="C38" s="143" t="s">
        <v>648</v>
      </c>
      <c r="D38" s="121">
        <v>540191585.33000004</v>
      </c>
      <c r="E38" s="121">
        <v>631206747.54999995</v>
      </c>
      <c r="F38" s="134">
        <f t="shared" si="0"/>
        <v>116.84868196612119</v>
      </c>
      <c r="G38" s="115"/>
      <c r="H38" s="5"/>
    </row>
    <row r="39" spans="1:8" ht="12.95" customHeight="1" x14ac:dyDescent="0.25">
      <c r="A39" s="131"/>
      <c r="B39" s="132"/>
      <c r="C39" s="132"/>
      <c r="D39" s="132"/>
      <c r="E39" s="132"/>
      <c r="F39" s="132"/>
      <c r="G39" s="4"/>
      <c r="H39" s="5"/>
    </row>
    <row r="40" spans="1:8" hidden="1" x14ac:dyDescent="0.25">
      <c r="A40" s="8"/>
      <c r="B40" s="8"/>
      <c r="C40" s="8"/>
      <c r="D40" s="16"/>
      <c r="E40" s="16"/>
      <c r="F40" s="16"/>
      <c r="G40" s="4" t="s">
        <v>284</v>
      </c>
      <c r="H40" s="5"/>
    </row>
  </sheetData>
  <mergeCells count="11">
    <mergeCell ref="A5:C5"/>
    <mergeCell ref="A7:A8"/>
    <mergeCell ref="B7:B8"/>
    <mergeCell ref="C7:C8"/>
    <mergeCell ref="E7:F7"/>
    <mergeCell ref="A6:F6"/>
    <mergeCell ref="D1:F1"/>
    <mergeCell ref="D2:F2"/>
    <mergeCell ref="D3:F3"/>
    <mergeCell ref="D4:F4"/>
    <mergeCell ref="D5:F5"/>
  </mergeCells>
  <pageMargins left="0.78749999999999998" right="0.59027779999999996" top="0.59027779999999996" bottom="0.39374999999999999" header="0" footer="0"/>
  <pageSetup paperSize="9" scale="70" fitToWidth="2" fitToHeight="0" orientation="portrait" r:id="rId1"/>
  <headerFooter>
    <evenFooter>&amp;R&amp;D СТР. &amp;P</evenFooter>
  </headerFooter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9"/>
  <sheetViews>
    <sheetView zoomScaleNormal="100" workbookViewId="0"/>
  </sheetViews>
  <sheetFormatPr defaultRowHeight="15" x14ac:dyDescent="0.25"/>
  <cols>
    <col min="1" max="1" width="10.5703125" style="1" customWidth="1"/>
    <col min="2" max="2" width="55" style="1" customWidth="1"/>
    <col min="3" max="3" width="11" style="1" customWidth="1"/>
    <col min="4" max="4" width="29.5703125" style="1" customWidth="1"/>
    <col min="5" max="6" width="30.140625" style="1" customWidth="1"/>
    <col min="7" max="7" width="31" style="1" customWidth="1"/>
    <col min="8" max="8" width="32.7109375" style="1" customWidth="1"/>
    <col min="9" max="9" width="33.28515625" style="1" customWidth="1"/>
    <col min="10" max="10" width="33" style="1" customWidth="1"/>
    <col min="11" max="11" width="32.5703125" style="1" customWidth="1"/>
    <col min="12" max="12" width="29.5703125" style="1" customWidth="1"/>
    <col min="13" max="13" width="27" style="1" customWidth="1"/>
    <col min="14" max="15" width="9.7109375" style="1" customWidth="1"/>
    <col min="16" max="16384" width="9.140625" style="1"/>
  </cols>
  <sheetData>
    <row r="1" spans="1:15" ht="14.1" customHeight="1" x14ac:dyDescent="0.25">
      <c r="A1" s="8"/>
      <c r="B1" s="8"/>
      <c r="C1" s="8"/>
      <c r="D1" s="2" t="s">
        <v>649</v>
      </c>
      <c r="E1" s="8"/>
      <c r="F1" s="8"/>
      <c r="G1" s="8"/>
      <c r="H1" s="8"/>
      <c r="I1" s="8"/>
      <c r="J1" s="11" t="s">
        <v>650</v>
      </c>
      <c r="K1" s="4"/>
      <c r="L1" s="4"/>
      <c r="M1" s="4"/>
      <c r="N1" s="4"/>
      <c r="O1" s="4"/>
    </row>
    <row r="2" spans="1:15" ht="19.899999999999999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3"/>
      <c r="L2" s="23"/>
      <c r="M2" s="23"/>
      <c r="N2" s="4"/>
      <c r="O2" s="4"/>
    </row>
    <row r="3" spans="1:15" ht="36" customHeight="1" x14ac:dyDescent="0.25">
      <c r="A3" s="187" t="s">
        <v>651</v>
      </c>
      <c r="B3" s="175" t="s">
        <v>3</v>
      </c>
      <c r="C3" s="175" t="s">
        <v>1</v>
      </c>
      <c r="D3" s="173" t="s">
        <v>652</v>
      </c>
      <c r="E3" s="174"/>
      <c r="F3" s="174"/>
      <c r="G3" s="174"/>
      <c r="H3" s="174"/>
      <c r="I3" s="174"/>
      <c r="J3" s="174"/>
      <c r="K3" s="174"/>
      <c r="L3" s="174"/>
      <c r="M3" s="173" t="s">
        <v>653</v>
      </c>
      <c r="N3" s="6"/>
      <c r="O3" s="4"/>
    </row>
    <row r="4" spans="1:15" ht="71.25" customHeight="1" x14ac:dyDescent="0.25">
      <c r="A4" s="188"/>
      <c r="B4" s="176"/>
      <c r="C4" s="176"/>
      <c r="D4" s="32" t="s">
        <v>4</v>
      </c>
      <c r="E4" s="31" t="s">
        <v>5</v>
      </c>
      <c r="F4" s="31" t="s">
        <v>6</v>
      </c>
      <c r="G4" s="31" t="s">
        <v>7</v>
      </c>
      <c r="H4" s="31" t="s">
        <v>8</v>
      </c>
      <c r="I4" s="31" t="s">
        <v>9</v>
      </c>
      <c r="J4" s="31" t="s">
        <v>10</v>
      </c>
      <c r="K4" s="31" t="s">
        <v>11</v>
      </c>
      <c r="L4" s="32" t="s">
        <v>12</v>
      </c>
      <c r="M4" s="174"/>
      <c r="N4" s="6"/>
      <c r="O4" s="4"/>
    </row>
    <row r="5" spans="1:15" ht="30" customHeight="1" x14ac:dyDescent="0.25">
      <c r="A5" s="188"/>
      <c r="B5" s="12" t="s">
        <v>13</v>
      </c>
      <c r="C5" s="13" t="s">
        <v>14</v>
      </c>
      <c r="D5" s="13" t="s">
        <v>15</v>
      </c>
      <c r="E5" s="13" t="s">
        <v>16</v>
      </c>
      <c r="F5" s="13" t="s">
        <v>17</v>
      </c>
      <c r="G5" s="13" t="s">
        <v>18</v>
      </c>
      <c r="H5" s="13" t="s">
        <v>19</v>
      </c>
      <c r="I5" s="13" t="s">
        <v>20</v>
      </c>
      <c r="J5" s="13" t="s">
        <v>21</v>
      </c>
      <c r="K5" s="13" t="s">
        <v>22</v>
      </c>
      <c r="L5" s="13" t="s">
        <v>23</v>
      </c>
      <c r="M5" s="13" t="s">
        <v>24</v>
      </c>
      <c r="N5" s="6"/>
      <c r="O5" s="4"/>
    </row>
    <row r="6" spans="1:15" hidden="1" x14ac:dyDescent="0.25">
      <c r="A6" s="188"/>
      <c r="B6" s="33" t="s">
        <v>654</v>
      </c>
      <c r="C6" s="34" t="s">
        <v>655</v>
      </c>
      <c r="D6" s="26" t="s">
        <v>656</v>
      </c>
      <c r="E6" s="26" t="s">
        <v>656</v>
      </c>
      <c r="F6" s="26" t="s">
        <v>656</v>
      </c>
      <c r="G6" s="26" t="s">
        <v>656</v>
      </c>
      <c r="H6" s="26" t="s">
        <v>656</v>
      </c>
      <c r="I6" s="26" t="s">
        <v>656</v>
      </c>
      <c r="J6" s="26" t="s">
        <v>656</v>
      </c>
      <c r="K6" s="26" t="s">
        <v>656</v>
      </c>
      <c r="L6" s="26" t="s">
        <v>656</v>
      </c>
      <c r="M6" s="27" t="s">
        <v>656</v>
      </c>
      <c r="N6" s="35" t="s">
        <v>657</v>
      </c>
      <c r="O6" s="4"/>
    </row>
    <row r="7" spans="1:15" hidden="1" x14ac:dyDescent="0.25">
      <c r="A7" s="188"/>
      <c r="B7" s="36" t="s">
        <v>658</v>
      </c>
      <c r="C7" s="37" t="s">
        <v>659</v>
      </c>
      <c r="D7" s="14" t="s">
        <v>656</v>
      </c>
      <c r="E7" s="14" t="s">
        <v>656</v>
      </c>
      <c r="F7" s="14" t="s">
        <v>656</v>
      </c>
      <c r="G7" s="14" t="s">
        <v>656</v>
      </c>
      <c r="H7" s="14" t="s">
        <v>656</v>
      </c>
      <c r="I7" s="14" t="s">
        <v>656</v>
      </c>
      <c r="J7" s="14" t="s">
        <v>656</v>
      </c>
      <c r="K7" s="14" t="s">
        <v>656</v>
      </c>
      <c r="L7" s="14" t="s">
        <v>656</v>
      </c>
      <c r="M7" s="15" t="s">
        <v>656</v>
      </c>
      <c r="N7" s="35" t="s">
        <v>657</v>
      </c>
      <c r="O7" s="4"/>
    </row>
    <row r="8" spans="1:15" hidden="1" x14ac:dyDescent="0.25">
      <c r="A8" s="188"/>
      <c r="B8" s="38" t="s">
        <v>660</v>
      </c>
      <c r="C8" s="39"/>
      <c r="D8" s="40"/>
      <c r="E8" s="40"/>
      <c r="F8" s="40"/>
      <c r="G8" s="40"/>
      <c r="H8" s="40"/>
      <c r="I8" s="40"/>
      <c r="J8" s="40"/>
      <c r="K8" s="41"/>
      <c r="L8" s="41"/>
      <c r="M8" s="42"/>
      <c r="N8" s="35" t="s">
        <v>657</v>
      </c>
      <c r="O8" s="4"/>
    </row>
    <row r="9" spans="1:15" hidden="1" x14ac:dyDescent="0.25">
      <c r="A9" s="188"/>
      <c r="B9" s="43" t="s">
        <v>661</v>
      </c>
      <c r="C9" s="44" t="s">
        <v>662</v>
      </c>
      <c r="D9" s="24" t="s">
        <v>656</v>
      </c>
      <c r="E9" s="24" t="s">
        <v>656</v>
      </c>
      <c r="F9" s="24" t="s">
        <v>656</v>
      </c>
      <c r="G9" s="24" t="s">
        <v>656</v>
      </c>
      <c r="H9" s="24" t="s">
        <v>656</v>
      </c>
      <c r="I9" s="24" t="s">
        <v>656</v>
      </c>
      <c r="J9" s="24" t="s">
        <v>656</v>
      </c>
      <c r="K9" s="24" t="s">
        <v>656</v>
      </c>
      <c r="L9" s="24" t="s">
        <v>656</v>
      </c>
      <c r="M9" s="25" t="s">
        <v>656</v>
      </c>
      <c r="N9" s="35" t="s">
        <v>657</v>
      </c>
      <c r="O9" s="4"/>
    </row>
    <row r="10" spans="1:15" hidden="1" x14ac:dyDescent="0.25">
      <c r="A10" s="188"/>
      <c r="B10" s="45" t="s">
        <v>663</v>
      </c>
      <c r="C10" s="46" t="s">
        <v>664</v>
      </c>
      <c r="D10" s="14" t="s">
        <v>656</v>
      </c>
      <c r="E10" s="14" t="s">
        <v>656</v>
      </c>
      <c r="F10" s="14" t="s">
        <v>656</v>
      </c>
      <c r="G10" s="14" t="s">
        <v>656</v>
      </c>
      <c r="H10" s="14" t="s">
        <v>656</v>
      </c>
      <c r="I10" s="14" t="s">
        <v>656</v>
      </c>
      <c r="J10" s="14" t="s">
        <v>656</v>
      </c>
      <c r="K10" s="14" t="s">
        <v>656</v>
      </c>
      <c r="L10" s="14" t="s">
        <v>656</v>
      </c>
      <c r="M10" s="15" t="s">
        <v>656</v>
      </c>
      <c r="N10" s="35" t="s">
        <v>657</v>
      </c>
      <c r="O10" s="4"/>
    </row>
    <row r="11" spans="1:15" hidden="1" x14ac:dyDescent="0.25">
      <c r="A11" s="188"/>
      <c r="B11" s="45" t="s">
        <v>665</v>
      </c>
      <c r="C11" s="46" t="s">
        <v>666</v>
      </c>
      <c r="D11" s="14" t="s">
        <v>656</v>
      </c>
      <c r="E11" s="14" t="s">
        <v>656</v>
      </c>
      <c r="F11" s="14" t="s">
        <v>656</v>
      </c>
      <c r="G11" s="14" t="s">
        <v>656</v>
      </c>
      <c r="H11" s="14" t="s">
        <v>656</v>
      </c>
      <c r="I11" s="14" t="s">
        <v>656</v>
      </c>
      <c r="J11" s="14" t="s">
        <v>656</v>
      </c>
      <c r="K11" s="14" t="s">
        <v>656</v>
      </c>
      <c r="L11" s="14" t="s">
        <v>656</v>
      </c>
      <c r="M11" s="15" t="s">
        <v>656</v>
      </c>
      <c r="N11" s="35" t="s">
        <v>657</v>
      </c>
      <c r="O11" s="4"/>
    </row>
    <row r="12" spans="1:15" hidden="1" x14ac:dyDescent="0.25">
      <c r="A12" s="188"/>
      <c r="B12" s="45" t="s">
        <v>667</v>
      </c>
      <c r="C12" s="46" t="s">
        <v>668</v>
      </c>
      <c r="D12" s="14" t="s">
        <v>656</v>
      </c>
      <c r="E12" s="14" t="s">
        <v>656</v>
      </c>
      <c r="F12" s="14" t="s">
        <v>656</v>
      </c>
      <c r="G12" s="14" t="s">
        <v>656</v>
      </c>
      <c r="H12" s="14" t="s">
        <v>656</v>
      </c>
      <c r="I12" s="14" t="s">
        <v>656</v>
      </c>
      <c r="J12" s="14" t="s">
        <v>656</v>
      </c>
      <c r="K12" s="14" t="s">
        <v>656</v>
      </c>
      <c r="L12" s="14" t="s">
        <v>656</v>
      </c>
      <c r="M12" s="15" t="s">
        <v>656</v>
      </c>
      <c r="N12" s="35" t="s">
        <v>657</v>
      </c>
      <c r="O12" s="4"/>
    </row>
    <row r="13" spans="1:15" hidden="1" x14ac:dyDescent="0.25">
      <c r="A13" s="188"/>
      <c r="B13" s="45" t="s">
        <v>669</v>
      </c>
      <c r="C13" s="46" t="s">
        <v>670</v>
      </c>
      <c r="D13" s="14" t="s">
        <v>656</v>
      </c>
      <c r="E13" s="14" t="s">
        <v>656</v>
      </c>
      <c r="F13" s="14" t="s">
        <v>656</v>
      </c>
      <c r="G13" s="14" t="s">
        <v>656</v>
      </c>
      <c r="H13" s="14" t="s">
        <v>656</v>
      </c>
      <c r="I13" s="14" t="s">
        <v>656</v>
      </c>
      <c r="J13" s="14" t="s">
        <v>656</v>
      </c>
      <c r="K13" s="14" t="s">
        <v>656</v>
      </c>
      <c r="L13" s="14" t="s">
        <v>656</v>
      </c>
      <c r="M13" s="15" t="s">
        <v>656</v>
      </c>
      <c r="N13" s="35" t="s">
        <v>657</v>
      </c>
      <c r="O13" s="4"/>
    </row>
    <row r="14" spans="1:15" ht="22.5" hidden="1" x14ac:dyDescent="0.25">
      <c r="A14" s="188"/>
      <c r="B14" s="45" t="s">
        <v>671</v>
      </c>
      <c r="C14" s="46" t="s">
        <v>672</v>
      </c>
      <c r="D14" s="14" t="s">
        <v>656</v>
      </c>
      <c r="E14" s="14" t="s">
        <v>656</v>
      </c>
      <c r="F14" s="14" t="s">
        <v>656</v>
      </c>
      <c r="G14" s="14" t="s">
        <v>656</v>
      </c>
      <c r="H14" s="14" t="s">
        <v>656</v>
      </c>
      <c r="I14" s="14" t="s">
        <v>656</v>
      </c>
      <c r="J14" s="14" t="s">
        <v>28</v>
      </c>
      <c r="K14" s="14" t="s">
        <v>656</v>
      </c>
      <c r="L14" s="14" t="s">
        <v>656</v>
      </c>
      <c r="M14" s="15" t="s">
        <v>656</v>
      </c>
      <c r="N14" s="35" t="s">
        <v>657</v>
      </c>
      <c r="O14" s="4"/>
    </row>
    <row r="15" spans="1:15" ht="22.5" hidden="1" x14ac:dyDescent="0.25">
      <c r="A15" s="188"/>
      <c r="B15" s="45" t="s">
        <v>673</v>
      </c>
      <c r="C15" s="46" t="s">
        <v>674</v>
      </c>
      <c r="D15" s="14" t="s">
        <v>656</v>
      </c>
      <c r="E15" s="14" t="s">
        <v>656</v>
      </c>
      <c r="F15" s="14" t="s">
        <v>656</v>
      </c>
      <c r="G15" s="14" t="s">
        <v>656</v>
      </c>
      <c r="H15" s="14" t="s">
        <v>656</v>
      </c>
      <c r="I15" s="14" t="s">
        <v>656</v>
      </c>
      <c r="J15" s="14" t="s">
        <v>656</v>
      </c>
      <c r="K15" s="14" t="s">
        <v>656</v>
      </c>
      <c r="L15" s="14" t="s">
        <v>656</v>
      </c>
      <c r="M15" s="15" t="s">
        <v>656</v>
      </c>
      <c r="N15" s="35" t="s">
        <v>657</v>
      </c>
      <c r="O15" s="4"/>
    </row>
    <row r="16" spans="1:15" hidden="1" x14ac:dyDescent="0.25">
      <c r="A16" s="188"/>
      <c r="B16" s="45" t="s">
        <v>675</v>
      </c>
      <c r="C16" s="46" t="s">
        <v>676</v>
      </c>
      <c r="D16" s="14" t="s">
        <v>656</v>
      </c>
      <c r="E16" s="14" t="s">
        <v>656</v>
      </c>
      <c r="F16" s="14" t="s">
        <v>656</v>
      </c>
      <c r="G16" s="14" t="s">
        <v>656</v>
      </c>
      <c r="H16" s="14" t="s">
        <v>656</v>
      </c>
      <c r="I16" s="14" t="s">
        <v>656</v>
      </c>
      <c r="J16" s="14" t="s">
        <v>656</v>
      </c>
      <c r="K16" s="14" t="s">
        <v>656</v>
      </c>
      <c r="L16" s="14" t="s">
        <v>656</v>
      </c>
      <c r="M16" s="15" t="s">
        <v>656</v>
      </c>
      <c r="N16" s="35" t="s">
        <v>657</v>
      </c>
      <c r="O16" s="4"/>
    </row>
    <row r="17" spans="1:15" ht="33.75" hidden="1" x14ac:dyDescent="0.25">
      <c r="A17" s="188"/>
      <c r="B17" s="47" t="s">
        <v>677</v>
      </c>
      <c r="C17" s="46" t="s">
        <v>678</v>
      </c>
      <c r="D17" s="14" t="s">
        <v>656</v>
      </c>
      <c r="E17" s="14" t="s">
        <v>656</v>
      </c>
      <c r="F17" s="14" t="s">
        <v>656</v>
      </c>
      <c r="G17" s="14" t="s">
        <v>656</v>
      </c>
      <c r="H17" s="14" t="s">
        <v>656</v>
      </c>
      <c r="I17" s="14" t="s">
        <v>656</v>
      </c>
      <c r="J17" s="14" t="s">
        <v>656</v>
      </c>
      <c r="K17" s="14" t="s">
        <v>656</v>
      </c>
      <c r="L17" s="14" t="s">
        <v>656</v>
      </c>
      <c r="M17" s="15" t="s">
        <v>656</v>
      </c>
      <c r="N17" s="35" t="s">
        <v>657</v>
      </c>
      <c r="O17" s="4"/>
    </row>
    <row r="18" spans="1:15" ht="21" hidden="1" x14ac:dyDescent="0.25">
      <c r="A18" s="188"/>
      <c r="B18" s="48" t="s">
        <v>679</v>
      </c>
      <c r="C18" s="37" t="s">
        <v>680</v>
      </c>
      <c r="D18" s="14" t="s">
        <v>656</v>
      </c>
      <c r="E18" s="14" t="s">
        <v>656</v>
      </c>
      <c r="F18" s="14" t="s">
        <v>656</v>
      </c>
      <c r="G18" s="14" t="s">
        <v>656</v>
      </c>
      <c r="H18" s="14" t="s">
        <v>656</v>
      </c>
      <c r="I18" s="14" t="s">
        <v>656</v>
      </c>
      <c r="J18" s="14" t="s">
        <v>656</v>
      </c>
      <c r="K18" s="14" t="s">
        <v>656</v>
      </c>
      <c r="L18" s="14" t="s">
        <v>656</v>
      </c>
      <c r="M18" s="15" t="s">
        <v>656</v>
      </c>
      <c r="N18" s="35" t="s">
        <v>657</v>
      </c>
      <c r="O18" s="4"/>
    </row>
    <row r="19" spans="1:15" hidden="1" x14ac:dyDescent="0.25">
      <c r="A19" s="188"/>
      <c r="B19" s="38" t="s">
        <v>660</v>
      </c>
      <c r="C19" s="39"/>
      <c r="D19" s="40"/>
      <c r="E19" s="40"/>
      <c r="F19" s="40"/>
      <c r="G19" s="40"/>
      <c r="H19" s="40"/>
      <c r="I19" s="40"/>
      <c r="J19" s="40"/>
      <c r="K19" s="41"/>
      <c r="L19" s="41"/>
      <c r="M19" s="42"/>
      <c r="N19" s="35" t="s">
        <v>657</v>
      </c>
      <c r="O19" s="4"/>
    </row>
    <row r="20" spans="1:15" hidden="1" x14ac:dyDescent="0.25">
      <c r="A20" s="188"/>
      <c r="B20" s="43" t="s">
        <v>661</v>
      </c>
      <c r="C20" s="44" t="s">
        <v>681</v>
      </c>
      <c r="D20" s="24" t="s">
        <v>656</v>
      </c>
      <c r="E20" s="24" t="s">
        <v>656</v>
      </c>
      <c r="F20" s="24" t="s">
        <v>656</v>
      </c>
      <c r="G20" s="24" t="s">
        <v>656</v>
      </c>
      <c r="H20" s="24" t="s">
        <v>656</v>
      </c>
      <c r="I20" s="24" t="s">
        <v>656</v>
      </c>
      <c r="J20" s="24" t="s">
        <v>656</v>
      </c>
      <c r="K20" s="24" t="s">
        <v>656</v>
      </c>
      <c r="L20" s="24" t="s">
        <v>656</v>
      </c>
      <c r="M20" s="25" t="s">
        <v>656</v>
      </c>
      <c r="N20" s="35" t="s">
        <v>657</v>
      </c>
      <c r="O20" s="4"/>
    </row>
    <row r="21" spans="1:15" hidden="1" x14ac:dyDescent="0.25">
      <c r="A21" s="188"/>
      <c r="B21" s="45" t="s">
        <v>663</v>
      </c>
      <c r="C21" s="46" t="s">
        <v>682</v>
      </c>
      <c r="D21" s="14" t="s">
        <v>656</v>
      </c>
      <c r="E21" s="14" t="s">
        <v>656</v>
      </c>
      <c r="F21" s="14" t="s">
        <v>656</v>
      </c>
      <c r="G21" s="14" t="s">
        <v>656</v>
      </c>
      <c r="H21" s="14" t="s">
        <v>656</v>
      </c>
      <c r="I21" s="14" t="s">
        <v>656</v>
      </c>
      <c r="J21" s="14" t="s">
        <v>656</v>
      </c>
      <c r="K21" s="14" t="s">
        <v>656</v>
      </c>
      <c r="L21" s="14" t="s">
        <v>656</v>
      </c>
      <c r="M21" s="15" t="s">
        <v>656</v>
      </c>
      <c r="N21" s="35" t="s">
        <v>657</v>
      </c>
      <c r="O21" s="4"/>
    </row>
    <row r="22" spans="1:15" hidden="1" x14ac:dyDescent="0.25">
      <c r="A22" s="188"/>
      <c r="B22" s="45" t="s">
        <v>665</v>
      </c>
      <c r="C22" s="46" t="s">
        <v>683</v>
      </c>
      <c r="D22" s="14" t="s">
        <v>656</v>
      </c>
      <c r="E22" s="14" t="s">
        <v>656</v>
      </c>
      <c r="F22" s="14" t="s">
        <v>656</v>
      </c>
      <c r="G22" s="14" t="s">
        <v>656</v>
      </c>
      <c r="H22" s="14" t="s">
        <v>656</v>
      </c>
      <c r="I22" s="14" t="s">
        <v>656</v>
      </c>
      <c r="J22" s="14" t="s">
        <v>656</v>
      </c>
      <c r="K22" s="14" t="s">
        <v>656</v>
      </c>
      <c r="L22" s="14" t="s">
        <v>656</v>
      </c>
      <c r="M22" s="15" t="s">
        <v>656</v>
      </c>
      <c r="N22" s="35" t="s">
        <v>657</v>
      </c>
      <c r="O22" s="4"/>
    </row>
    <row r="23" spans="1:15" hidden="1" x14ac:dyDescent="0.25">
      <c r="A23" s="188"/>
      <c r="B23" s="45" t="s">
        <v>667</v>
      </c>
      <c r="C23" s="46" t="s">
        <v>684</v>
      </c>
      <c r="D23" s="14" t="s">
        <v>656</v>
      </c>
      <c r="E23" s="14" t="s">
        <v>656</v>
      </c>
      <c r="F23" s="14" t="s">
        <v>656</v>
      </c>
      <c r="G23" s="14" t="s">
        <v>656</v>
      </c>
      <c r="H23" s="14" t="s">
        <v>656</v>
      </c>
      <c r="I23" s="14" t="s">
        <v>656</v>
      </c>
      <c r="J23" s="14" t="s">
        <v>656</v>
      </c>
      <c r="K23" s="14" t="s">
        <v>656</v>
      </c>
      <c r="L23" s="14" t="s">
        <v>656</v>
      </c>
      <c r="M23" s="15" t="s">
        <v>656</v>
      </c>
      <c r="N23" s="35" t="s">
        <v>657</v>
      </c>
      <c r="O23" s="4"/>
    </row>
    <row r="24" spans="1:15" hidden="1" x14ac:dyDescent="0.25">
      <c r="A24" s="188"/>
      <c r="B24" s="45" t="s">
        <v>669</v>
      </c>
      <c r="C24" s="46" t="s">
        <v>685</v>
      </c>
      <c r="D24" s="14" t="s">
        <v>656</v>
      </c>
      <c r="E24" s="14" t="s">
        <v>656</v>
      </c>
      <c r="F24" s="14" t="s">
        <v>656</v>
      </c>
      <c r="G24" s="14" t="s">
        <v>656</v>
      </c>
      <c r="H24" s="14" t="s">
        <v>656</v>
      </c>
      <c r="I24" s="14" t="s">
        <v>656</v>
      </c>
      <c r="J24" s="14" t="s">
        <v>656</v>
      </c>
      <c r="K24" s="14" t="s">
        <v>656</v>
      </c>
      <c r="L24" s="14" t="s">
        <v>656</v>
      </c>
      <c r="M24" s="15" t="s">
        <v>656</v>
      </c>
      <c r="N24" s="35" t="s">
        <v>657</v>
      </c>
      <c r="O24" s="4"/>
    </row>
    <row r="25" spans="1:15" ht="22.5" hidden="1" x14ac:dyDescent="0.25">
      <c r="A25" s="188"/>
      <c r="B25" s="45" t="s">
        <v>671</v>
      </c>
      <c r="C25" s="46" t="s">
        <v>686</v>
      </c>
      <c r="D25" s="14" t="s">
        <v>656</v>
      </c>
      <c r="E25" s="14" t="s">
        <v>656</v>
      </c>
      <c r="F25" s="14" t="s">
        <v>656</v>
      </c>
      <c r="G25" s="14" t="s">
        <v>656</v>
      </c>
      <c r="H25" s="14" t="s">
        <v>656</v>
      </c>
      <c r="I25" s="14" t="s">
        <v>656</v>
      </c>
      <c r="J25" s="14" t="s">
        <v>656</v>
      </c>
      <c r="K25" s="14" t="s">
        <v>656</v>
      </c>
      <c r="L25" s="14" t="s">
        <v>656</v>
      </c>
      <c r="M25" s="15" t="s">
        <v>656</v>
      </c>
      <c r="N25" s="35" t="s">
        <v>657</v>
      </c>
      <c r="O25" s="4"/>
    </row>
    <row r="26" spans="1:15" ht="22.5" hidden="1" x14ac:dyDescent="0.25">
      <c r="A26" s="188"/>
      <c r="B26" s="45" t="s">
        <v>673</v>
      </c>
      <c r="C26" s="46" t="s">
        <v>687</v>
      </c>
      <c r="D26" s="14" t="s">
        <v>656</v>
      </c>
      <c r="E26" s="14" t="s">
        <v>656</v>
      </c>
      <c r="F26" s="14" t="s">
        <v>656</v>
      </c>
      <c r="G26" s="14" t="s">
        <v>656</v>
      </c>
      <c r="H26" s="14" t="s">
        <v>656</v>
      </c>
      <c r="I26" s="14" t="s">
        <v>656</v>
      </c>
      <c r="J26" s="14" t="s">
        <v>656</v>
      </c>
      <c r="K26" s="14" t="s">
        <v>656</v>
      </c>
      <c r="L26" s="14" t="s">
        <v>656</v>
      </c>
      <c r="M26" s="15" t="s">
        <v>656</v>
      </c>
      <c r="N26" s="35" t="s">
        <v>657</v>
      </c>
      <c r="O26" s="4"/>
    </row>
    <row r="27" spans="1:15" hidden="1" x14ac:dyDescent="0.25">
      <c r="A27" s="188"/>
      <c r="B27" s="45" t="s">
        <v>675</v>
      </c>
      <c r="C27" s="46" t="s">
        <v>688</v>
      </c>
      <c r="D27" s="14" t="s">
        <v>656</v>
      </c>
      <c r="E27" s="14" t="s">
        <v>656</v>
      </c>
      <c r="F27" s="14" t="s">
        <v>656</v>
      </c>
      <c r="G27" s="14" t="s">
        <v>656</v>
      </c>
      <c r="H27" s="14" t="s">
        <v>656</v>
      </c>
      <c r="I27" s="14" t="s">
        <v>656</v>
      </c>
      <c r="J27" s="14" t="s">
        <v>656</v>
      </c>
      <c r="K27" s="14" t="s">
        <v>656</v>
      </c>
      <c r="L27" s="14" t="s">
        <v>656</v>
      </c>
      <c r="M27" s="15" t="s">
        <v>656</v>
      </c>
      <c r="N27" s="35" t="s">
        <v>657</v>
      </c>
      <c r="O27" s="4"/>
    </row>
    <row r="28" spans="1:15" ht="33.75" hidden="1" x14ac:dyDescent="0.25">
      <c r="A28" s="188"/>
      <c r="B28" s="47" t="s">
        <v>677</v>
      </c>
      <c r="C28" s="49" t="s">
        <v>689</v>
      </c>
      <c r="D28" s="50" t="s">
        <v>656</v>
      </c>
      <c r="E28" s="50" t="s">
        <v>656</v>
      </c>
      <c r="F28" s="50" t="s">
        <v>656</v>
      </c>
      <c r="G28" s="50" t="s">
        <v>656</v>
      </c>
      <c r="H28" s="50" t="s">
        <v>656</v>
      </c>
      <c r="I28" s="50" t="s">
        <v>656</v>
      </c>
      <c r="J28" s="50" t="s">
        <v>656</v>
      </c>
      <c r="K28" s="50" t="s">
        <v>656</v>
      </c>
      <c r="L28" s="50" t="s">
        <v>656</v>
      </c>
      <c r="M28" s="51" t="s">
        <v>656</v>
      </c>
      <c r="N28" s="35" t="s">
        <v>657</v>
      </c>
      <c r="O28" s="4"/>
    </row>
    <row r="29" spans="1:15" ht="16.7" customHeight="1" x14ac:dyDescent="0.25">
      <c r="A29" s="52"/>
      <c r="B29" s="53"/>
      <c r="C29" s="54"/>
      <c r="D29" s="55"/>
      <c r="E29" s="55"/>
      <c r="F29" s="55"/>
      <c r="G29" s="55"/>
      <c r="H29" s="55"/>
      <c r="I29" s="55"/>
      <c r="J29" s="55"/>
      <c r="K29" s="28"/>
      <c r="L29" s="28"/>
      <c r="M29" s="28"/>
      <c r="N29" s="4"/>
      <c r="O29" s="4"/>
    </row>
    <row r="30" spans="1:15" ht="19.350000000000001" customHeight="1" x14ac:dyDescent="0.25">
      <c r="A30" s="56"/>
      <c r="B30" s="57"/>
      <c r="C30" s="58"/>
      <c r="D30" s="59"/>
      <c r="E30" s="59"/>
      <c r="F30" s="59"/>
      <c r="G30" s="59"/>
      <c r="H30" s="59"/>
      <c r="I30" s="59"/>
      <c r="J30" s="59"/>
      <c r="K30" s="4"/>
      <c r="L30" s="4"/>
      <c r="M30" s="4"/>
      <c r="N30" s="4"/>
      <c r="O30" s="4"/>
    </row>
    <row r="31" spans="1:15" ht="37.35" customHeight="1" x14ac:dyDescent="0.25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23"/>
      <c r="L31" s="23"/>
      <c r="M31" s="23"/>
      <c r="N31" s="4"/>
      <c r="O31" s="4"/>
    </row>
    <row r="32" spans="1:15" ht="37.35" customHeight="1" x14ac:dyDescent="0.25">
      <c r="A32" s="187" t="s">
        <v>651</v>
      </c>
      <c r="B32" s="175" t="s">
        <v>3</v>
      </c>
      <c r="C32" s="175" t="s">
        <v>1</v>
      </c>
      <c r="D32" s="173" t="s">
        <v>652</v>
      </c>
      <c r="E32" s="174"/>
      <c r="F32" s="174"/>
      <c r="G32" s="174"/>
      <c r="H32" s="174"/>
      <c r="I32" s="174"/>
      <c r="J32" s="174"/>
      <c r="K32" s="174"/>
      <c r="L32" s="174"/>
      <c r="M32" s="173" t="s">
        <v>653</v>
      </c>
      <c r="N32" s="6"/>
      <c r="O32" s="4"/>
    </row>
    <row r="33" spans="1:15" ht="90" customHeight="1" x14ac:dyDescent="0.25">
      <c r="A33" s="188"/>
      <c r="B33" s="176"/>
      <c r="C33" s="176"/>
      <c r="D33" s="32" t="s">
        <v>4</v>
      </c>
      <c r="E33" s="31" t="s">
        <v>5</v>
      </c>
      <c r="F33" s="31" t="s">
        <v>6</v>
      </c>
      <c r="G33" s="31" t="s">
        <v>7</v>
      </c>
      <c r="H33" s="31" t="s">
        <v>8</v>
      </c>
      <c r="I33" s="31" t="s">
        <v>9</v>
      </c>
      <c r="J33" s="31" t="s">
        <v>10</v>
      </c>
      <c r="K33" s="31" t="s">
        <v>11</v>
      </c>
      <c r="L33" s="32" t="s">
        <v>12</v>
      </c>
      <c r="M33" s="174"/>
      <c r="N33" s="6"/>
      <c r="O33" s="4"/>
    </row>
    <row r="34" spans="1:15" ht="37.35" customHeight="1" x14ac:dyDescent="0.25">
      <c r="A34" s="188"/>
      <c r="B34" s="12" t="s">
        <v>13</v>
      </c>
      <c r="C34" s="13" t="s">
        <v>14</v>
      </c>
      <c r="D34" s="13" t="s">
        <v>15</v>
      </c>
      <c r="E34" s="13" t="s">
        <v>16</v>
      </c>
      <c r="F34" s="13" t="s">
        <v>17</v>
      </c>
      <c r="G34" s="13" t="s">
        <v>18</v>
      </c>
      <c r="H34" s="13" t="s">
        <v>19</v>
      </c>
      <c r="I34" s="13" t="s">
        <v>20</v>
      </c>
      <c r="J34" s="13" t="s">
        <v>21</v>
      </c>
      <c r="K34" s="13" t="s">
        <v>22</v>
      </c>
      <c r="L34" s="13" t="s">
        <v>23</v>
      </c>
      <c r="M34" s="13" t="s">
        <v>24</v>
      </c>
      <c r="N34" s="6"/>
      <c r="O34" s="4"/>
    </row>
    <row r="35" spans="1:15" hidden="1" x14ac:dyDescent="0.25">
      <c r="A35" s="188"/>
      <c r="B35" s="48" t="s">
        <v>690</v>
      </c>
      <c r="C35" s="64" t="s">
        <v>691</v>
      </c>
      <c r="D35" s="26" t="s">
        <v>656</v>
      </c>
      <c r="E35" s="26" t="s">
        <v>656</v>
      </c>
      <c r="F35" s="26" t="s">
        <v>656</v>
      </c>
      <c r="G35" s="26" t="s">
        <v>656</v>
      </c>
      <c r="H35" s="26" t="s">
        <v>656</v>
      </c>
      <c r="I35" s="26" t="s">
        <v>656</v>
      </c>
      <c r="J35" s="26" t="s">
        <v>656</v>
      </c>
      <c r="K35" s="26" t="s">
        <v>656</v>
      </c>
      <c r="L35" s="26" t="s">
        <v>656</v>
      </c>
      <c r="M35" s="27" t="s">
        <v>656</v>
      </c>
      <c r="N35" s="35" t="s">
        <v>657</v>
      </c>
      <c r="O35" s="4"/>
    </row>
    <row r="36" spans="1:15" hidden="1" x14ac:dyDescent="0.25">
      <c r="A36" s="188"/>
      <c r="B36" s="38" t="s">
        <v>660</v>
      </c>
      <c r="C36" s="39"/>
      <c r="D36" s="40"/>
      <c r="E36" s="40"/>
      <c r="F36" s="40"/>
      <c r="G36" s="40"/>
      <c r="H36" s="40"/>
      <c r="I36" s="40"/>
      <c r="J36" s="40"/>
      <c r="K36" s="40"/>
      <c r="L36" s="40"/>
      <c r="M36" s="65"/>
      <c r="N36" s="35" t="s">
        <v>657</v>
      </c>
      <c r="O36" s="4"/>
    </row>
    <row r="37" spans="1:15" hidden="1" x14ac:dyDescent="0.25">
      <c r="A37" s="188"/>
      <c r="B37" s="43" t="s">
        <v>661</v>
      </c>
      <c r="C37" s="44" t="s">
        <v>692</v>
      </c>
      <c r="D37" s="24" t="s">
        <v>656</v>
      </c>
      <c r="E37" s="24" t="s">
        <v>656</v>
      </c>
      <c r="F37" s="24" t="s">
        <v>656</v>
      </c>
      <c r="G37" s="24" t="s">
        <v>656</v>
      </c>
      <c r="H37" s="24" t="s">
        <v>656</v>
      </c>
      <c r="I37" s="24" t="s">
        <v>656</v>
      </c>
      <c r="J37" s="24" t="s">
        <v>656</v>
      </c>
      <c r="K37" s="24" t="s">
        <v>656</v>
      </c>
      <c r="L37" s="24" t="s">
        <v>656</v>
      </c>
      <c r="M37" s="25" t="s">
        <v>656</v>
      </c>
      <c r="N37" s="35" t="s">
        <v>657</v>
      </c>
      <c r="O37" s="4"/>
    </row>
    <row r="38" spans="1:15" hidden="1" x14ac:dyDescent="0.25">
      <c r="A38" s="188"/>
      <c r="B38" s="45" t="s">
        <v>663</v>
      </c>
      <c r="C38" s="46" t="s">
        <v>693</v>
      </c>
      <c r="D38" s="14" t="s">
        <v>656</v>
      </c>
      <c r="E38" s="14" t="s">
        <v>656</v>
      </c>
      <c r="F38" s="14" t="s">
        <v>656</v>
      </c>
      <c r="G38" s="14" t="s">
        <v>656</v>
      </c>
      <c r="H38" s="14" t="s">
        <v>656</v>
      </c>
      <c r="I38" s="14" t="s">
        <v>656</v>
      </c>
      <c r="J38" s="14" t="s">
        <v>656</v>
      </c>
      <c r="K38" s="14" t="s">
        <v>656</v>
      </c>
      <c r="L38" s="14" t="s">
        <v>656</v>
      </c>
      <c r="M38" s="15" t="s">
        <v>656</v>
      </c>
      <c r="N38" s="35" t="s">
        <v>657</v>
      </c>
      <c r="O38" s="4"/>
    </row>
    <row r="39" spans="1:15" hidden="1" x14ac:dyDescent="0.25">
      <c r="A39" s="188"/>
      <c r="B39" s="45" t="s">
        <v>665</v>
      </c>
      <c r="C39" s="46" t="s">
        <v>694</v>
      </c>
      <c r="D39" s="14" t="s">
        <v>656</v>
      </c>
      <c r="E39" s="14" t="s">
        <v>656</v>
      </c>
      <c r="F39" s="14" t="s">
        <v>656</v>
      </c>
      <c r="G39" s="14" t="s">
        <v>656</v>
      </c>
      <c r="H39" s="14" t="s">
        <v>656</v>
      </c>
      <c r="I39" s="14" t="s">
        <v>656</v>
      </c>
      <c r="J39" s="14" t="s">
        <v>656</v>
      </c>
      <c r="K39" s="14" t="s">
        <v>656</v>
      </c>
      <c r="L39" s="14" t="s">
        <v>656</v>
      </c>
      <c r="M39" s="15" t="s">
        <v>656</v>
      </c>
      <c r="N39" s="35" t="s">
        <v>657</v>
      </c>
      <c r="O39" s="4"/>
    </row>
    <row r="40" spans="1:15" hidden="1" x14ac:dyDescent="0.25">
      <c r="A40" s="188"/>
      <c r="B40" s="45" t="s">
        <v>667</v>
      </c>
      <c r="C40" s="46" t="s">
        <v>695</v>
      </c>
      <c r="D40" s="14" t="s">
        <v>656</v>
      </c>
      <c r="E40" s="14" t="s">
        <v>656</v>
      </c>
      <c r="F40" s="14" t="s">
        <v>656</v>
      </c>
      <c r="G40" s="14" t="s">
        <v>656</v>
      </c>
      <c r="H40" s="14" t="s">
        <v>656</v>
      </c>
      <c r="I40" s="14" t="s">
        <v>656</v>
      </c>
      <c r="J40" s="14" t="s">
        <v>656</v>
      </c>
      <c r="K40" s="14" t="s">
        <v>656</v>
      </c>
      <c r="L40" s="14" t="s">
        <v>656</v>
      </c>
      <c r="M40" s="15" t="s">
        <v>656</v>
      </c>
      <c r="N40" s="35" t="s">
        <v>657</v>
      </c>
      <c r="O40" s="4"/>
    </row>
    <row r="41" spans="1:15" hidden="1" x14ac:dyDescent="0.25">
      <c r="A41" s="188"/>
      <c r="B41" s="45" t="s">
        <v>669</v>
      </c>
      <c r="C41" s="46" t="s">
        <v>696</v>
      </c>
      <c r="D41" s="14" t="s">
        <v>656</v>
      </c>
      <c r="E41" s="14" t="s">
        <v>656</v>
      </c>
      <c r="F41" s="14" t="s">
        <v>656</v>
      </c>
      <c r="G41" s="14" t="s">
        <v>656</v>
      </c>
      <c r="H41" s="14" t="s">
        <v>656</v>
      </c>
      <c r="I41" s="14" t="s">
        <v>656</v>
      </c>
      <c r="J41" s="14" t="s">
        <v>656</v>
      </c>
      <c r="K41" s="14" t="s">
        <v>656</v>
      </c>
      <c r="L41" s="14" t="s">
        <v>656</v>
      </c>
      <c r="M41" s="15" t="s">
        <v>656</v>
      </c>
      <c r="N41" s="35" t="s">
        <v>657</v>
      </c>
      <c r="O41" s="4"/>
    </row>
    <row r="42" spans="1:15" ht="22.5" hidden="1" x14ac:dyDescent="0.25">
      <c r="A42" s="188"/>
      <c r="B42" s="45" t="s">
        <v>671</v>
      </c>
      <c r="C42" s="46" t="s">
        <v>697</v>
      </c>
      <c r="D42" s="14" t="s">
        <v>656</v>
      </c>
      <c r="E42" s="14" t="s">
        <v>656</v>
      </c>
      <c r="F42" s="14" t="s">
        <v>656</v>
      </c>
      <c r="G42" s="14" t="s">
        <v>656</v>
      </c>
      <c r="H42" s="14" t="s">
        <v>656</v>
      </c>
      <c r="I42" s="14" t="s">
        <v>656</v>
      </c>
      <c r="J42" s="14" t="s">
        <v>656</v>
      </c>
      <c r="K42" s="14" t="s">
        <v>656</v>
      </c>
      <c r="L42" s="14" t="s">
        <v>656</v>
      </c>
      <c r="M42" s="15" t="s">
        <v>656</v>
      </c>
      <c r="N42" s="35" t="s">
        <v>657</v>
      </c>
      <c r="O42" s="4"/>
    </row>
    <row r="43" spans="1:15" ht="22.5" hidden="1" x14ac:dyDescent="0.25">
      <c r="A43" s="188"/>
      <c r="B43" s="45" t="s">
        <v>673</v>
      </c>
      <c r="C43" s="46" t="s">
        <v>698</v>
      </c>
      <c r="D43" s="14" t="s">
        <v>656</v>
      </c>
      <c r="E43" s="14" t="s">
        <v>656</v>
      </c>
      <c r="F43" s="14" t="s">
        <v>656</v>
      </c>
      <c r="G43" s="14" t="s">
        <v>656</v>
      </c>
      <c r="H43" s="14" t="s">
        <v>656</v>
      </c>
      <c r="I43" s="14" t="s">
        <v>656</v>
      </c>
      <c r="J43" s="14" t="s">
        <v>656</v>
      </c>
      <c r="K43" s="14" t="s">
        <v>656</v>
      </c>
      <c r="L43" s="14" t="s">
        <v>656</v>
      </c>
      <c r="M43" s="15" t="s">
        <v>656</v>
      </c>
      <c r="N43" s="35" t="s">
        <v>657</v>
      </c>
      <c r="O43" s="4"/>
    </row>
    <row r="44" spans="1:15" hidden="1" x14ac:dyDescent="0.25">
      <c r="A44" s="188"/>
      <c r="B44" s="45" t="s">
        <v>675</v>
      </c>
      <c r="C44" s="46" t="s">
        <v>699</v>
      </c>
      <c r="D44" s="14" t="s">
        <v>656</v>
      </c>
      <c r="E44" s="14" t="s">
        <v>656</v>
      </c>
      <c r="F44" s="14" t="s">
        <v>656</v>
      </c>
      <c r="G44" s="14" t="s">
        <v>656</v>
      </c>
      <c r="H44" s="14" t="s">
        <v>656</v>
      </c>
      <c r="I44" s="14" t="s">
        <v>656</v>
      </c>
      <c r="J44" s="14" t="s">
        <v>656</v>
      </c>
      <c r="K44" s="14" t="s">
        <v>656</v>
      </c>
      <c r="L44" s="14" t="s">
        <v>656</v>
      </c>
      <c r="M44" s="15" t="s">
        <v>656</v>
      </c>
      <c r="N44" s="35" t="s">
        <v>657</v>
      </c>
      <c r="O44" s="4"/>
    </row>
    <row r="45" spans="1:15" ht="33.75" hidden="1" x14ac:dyDescent="0.25">
      <c r="A45" s="188"/>
      <c r="B45" s="47" t="s">
        <v>677</v>
      </c>
      <c r="C45" s="46" t="s">
        <v>700</v>
      </c>
      <c r="D45" s="14" t="s">
        <v>656</v>
      </c>
      <c r="E45" s="14" t="s">
        <v>656</v>
      </c>
      <c r="F45" s="14" t="s">
        <v>656</v>
      </c>
      <c r="G45" s="14" t="s">
        <v>656</v>
      </c>
      <c r="H45" s="14" t="s">
        <v>656</v>
      </c>
      <c r="I45" s="14" t="s">
        <v>656</v>
      </c>
      <c r="J45" s="14" t="s">
        <v>656</v>
      </c>
      <c r="K45" s="14" t="s">
        <v>656</v>
      </c>
      <c r="L45" s="14" t="s">
        <v>656</v>
      </c>
      <c r="M45" s="15" t="s">
        <v>656</v>
      </c>
      <c r="N45" s="35" t="s">
        <v>657</v>
      </c>
      <c r="O45" s="4"/>
    </row>
    <row r="46" spans="1:15" hidden="1" x14ac:dyDescent="0.25">
      <c r="A46" s="188"/>
      <c r="B46" s="48" t="s">
        <v>701</v>
      </c>
      <c r="C46" s="37" t="s">
        <v>702</v>
      </c>
      <c r="D46" s="14" t="s">
        <v>656</v>
      </c>
      <c r="E46" s="14" t="s">
        <v>656</v>
      </c>
      <c r="F46" s="14" t="s">
        <v>656</v>
      </c>
      <c r="G46" s="14" t="s">
        <v>656</v>
      </c>
      <c r="H46" s="14" t="s">
        <v>656</v>
      </c>
      <c r="I46" s="14" t="s">
        <v>656</v>
      </c>
      <c r="J46" s="14" t="s">
        <v>656</v>
      </c>
      <c r="K46" s="14" t="s">
        <v>656</v>
      </c>
      <c r="L46" s="14" t="s">
        <v>656</v>
      </c>
      <c r="M46" s="15" t="s">
        <v>656</v>
      </c>
      <c r="N46" s="35" t="s">
        <v>657</v>
      </c>
      <c r="O46" s="4"/>
    </row>
    <row r="47" spans="1:15" hidden="1" x14ac:dyDescent="0.25">
      <c r="A47" s="188"/>
      <c r="B47" s="38" t="s">
        <v>660</v>
      </c>
      <c r="C47" s="39"/>
      <c r="D47" s="40"/>
      <c r="E47" s="40"/>
      <c r="F47" s="40"/>
      <c r="G47" s="40"/>
      <c r="H47" s="40"/>
      <c r="I47" s="40"/>
      <c r="J47" s="40"/>
      <c r="K47" s="40"/>
      <c r="L47" s="40"/>
      <c r="M47" s="65"/>
      <c r="N47" s="35" t="s">
        <v>657</v>
      </c>
      <c r="O47" s="4"/>
    </row>
    <row r="48" spans="1:15" hidden="1" x14ac:dyDescent="0.25">
      <c r="A48" s="188"/>
      <c r="B48" s="43" t="s">
        <v>661</v>
      </c>
      <c r="C48" s="44" t="s">
        <v>703</v>
      </c>
      <c r="D48" s="24" t="s">
        <v>656</v>
      </c>
      <c r="E48" s="24" t="s">
        <v>656</v>
      </c>
      <c r="F48" s="24" t="s">
        <v>656</v>
      </c>
      <c r="G48" s="24" t="s">
        <v>656</v>
      </c>
      <c r="H48" s="24" t="s">
        <v>656</v>
      </c>
      <c r="I48" s="24" t="s">
        <v>656</v>
      </c>
      <c r="J48" s="24" t="s">
        <v>656</v>
      </c>
      <c r="K48" s="24" t="s">
        <v>656</v>
      </c>
      <c r="L48" s="24" t="s">
        <v>656</v>
      </c>
      <c r="M48" s="25" t="s">
        <v>656</v>
      </c>
      <c r="N48" s="35" t="s">
        <v>657</v>
      </c>
      <c r="O48" s="4"/>
    </row>
    <row r="49" spans="1:15" hidden="1" x14ac:dyDescent="0.25">
      <c r="A49" s="188"/>
      <c r="B49" s="45" t="s">
        <v>663</v>
      </c>
      <c r="C49" s="46" t="s">
        <v>704</v>
      </c>
      <c r="D49" s="14" t="s">
        <v>656</v>
      </c>
      <c r="E49" s="14" t="s">
        <v>656</v>
      </c>
      <c r="F49" s="14" t="s">
        <v>656</v>
      </c>
      <c r="G49" s="14" t="s">
        <v>656</v>
      </c>
      <c r="H49" s="14" t="s">
        <v>656</v>
      </c>
      <c r="I49" s="14" t="s">
        <v>656</v>
      </c>
      <c r="J49" s="14" t="s">
        <v>656</v>
      </c>
      <c r="K49" s="14" t="s">
        <v>656</v>
      </c>
      <c r="L49" s="14" t="s">
        <v>656</v>
      </c>
      <c r="M49" s="15" t="s">
        <v>656</v>
      </c>
      <c r="N49" s="35" t="s">
        <v>657</v>
      </c>
      <c r="O49" s="4"/>
    </row>
    <row r="50" spans="1:15" hidden="1" x14ac:dyDescent="0.25">
      <c r="A50" s="188"/>
      <c r="B50" s="45" t="s">
        <v>665</v>
      </c>
      <c r="C50" s="46" t="s">
        <v>705</v>
      </c>
      <c r="D50" s="14" t="s">
        <v>656</v>
      </c>
      <c r="E50" s="14" t="s">
        <v>656</v>
      </c>
      <c r="F50" s="14" t="s">
        <v>656</v>
      </c>
      <c r="G50" s="14" t="s">
        <v>656</v>
      </c>
      <c r="H50" s="14" t="s">
        <v>656</v>
      </c>
      <c r="I50" s="14" t="s">
        <v>656</v>
      </c>
      <c r="J50" s="14" t="s">
        <v>656</v>
      </c>
      <c r="K50" s="14" t="s">
        <v>656</v>
      </c>
      <c r="L50" s="14" t="s">
        <v>656</v>
      </c>
      <c r="M50" s="15" t="s">
        <v>656</v>
      </c>
      <c r="N50" s="35" t="s">
        <v>657</v>
      </c>
      <c r="O50" s="4"/>
    </row>
    <row r="51" spans="1:15" hidden="1" x14ac:dyDescent="0.25">
      <c r="A51" s="188"/>
      <c r="B51" s="45" t="s">
        <v>667</v>
      </c>
      <c r="C51" s="46" t="s">
        <v>706</v>
      </c>
      <c r="D51" s="14" t="s">
        <v>656</v>
      </c>
      <c r="E51" s="14" t="s">
        <v>656</v>
      </c>
      <c r="F51" s="14" t="s">
        <v>656</v>
      </c>
      <c r="G51" s="14" t="s">
        <v>656</v>
      </c>
      <c r="H51" s="14" t="s">
        <v>656</v>
      </c>
      <c r="I51" s="14" t="s">
        <v>656</v>
      </c>
      <c r="J51" s="14" t="s">
        <v>656</v>
      </c>
      <c r="K51" s="14" t="s">
        <v>656</v>
      </c>
      <c r="L51" s="14" t="s">
        <v>656</v>
      </c>
      <c r="M51" s="15" t="s">
        <v>656</v>
      </c>
      <c r="N51" s="35" t="s">
        <v>657</v>
      </c>
      <c r="O51" s="4"/>
    </row>
    <row r="52" spans="1:15" hidden="1" x14ac:dyDescent="0.25">
      <c r="A52" s="188"/>
      <c r="B52" s="45" t="s">
        <v>669</v>
      </c>
      <c r="C52" s="46" t="s">
        <v>707</v>
      </c>
      <c r="D52" s="14" t="s">
        <v>656</v>
      </c>
      <c r="E52" s="14" t="s">
        <v>656</v>
      </c>
      <c r="F52" s="14" t="s">
        <v>656</v>
      </c>
      <c r="G52" s="14" t="s">
        <v>656</v>
      </c>
      <c r="H52" s="14" t="s">
        <v>656</v>
      </c>
      <c r="I52" s="14" t="s">
        <v>656</v>
      </c>
      <c r="J52" s="14" t="s">
        <v>656</v>
      </c>
      <c r="K52" s="14" t="s">
        <v>656</v>
      </c>
      <c r="L52" s="14" t="s">
        <v>656</v>
      </c>
      <c r="M52" s="15" t="s">
        <v>656</v>
      </c>
      <c r="N52" s="35" t="s">
        <v>657</v>
      </c>
      <c r="O52" s="4"/>
    </row>
    <row r="53" spans="1:15" ht="22.5" hidden="1" x14ac:dyDescent="0.25">
      <c r="A53" s="188"/>
      <c r="B53" s="45" t="s">
        <v>671</v>
      </c>
      <c r="C53" s="46" t="s">
        <v>708</v>
      </c>
      <c r="D53" s="14" t="s">
        <v>656</v>
      </c>
      <c r="E53" s="14" t="s">
        <v>656</v>
      </c>
      <c r="F53" s="14" t="s">
        <v>656</v>
      </c>
      <c r="G53" s="14" t="s">
        <v>656</v>
      </c>
      <c r="H53" s="14" t="s">
        <v>656</v>
      </c>
      <c r="I53" s="14" t="s">
        <v>656</v>
      </c>
      <c r="J53" s="14" t="s">
        <v>656</v>
      </c>
      <c r="K53" s="14" t="s">
        <v>656</v>
      </c>
      <c r="L53" s="14" t="s">
        <v>656</v>
      </c>
      <c r="M53" s="15" t="s">
        <v>656</v>
      </c>
      <c r="N53" s="35" t="s">
        <v>657</v>
      </c>
      <c r="O53" s="4"/>
    </row>
    <row r="54" spans="1:15" ht="22.5" hidden="1" x14ac:dyDescent="0.25">
      <c r="A54" s="188"/>
      <c r="B54" s="45" t="s">
        <v>673</v>
      </c>
      <c r="C54" s="46" t="s">
        <v>709</v>
      </c>
      <c r="D54" s="14" t="s">
        <v>656</v>
      </c>
      <c r="E54" s="14" t="s">
        <v>656</v>
      </c>
      <c r="F54" s="14" t="s">
        <v>656</v>
      </c>
      <c r="G54" s="14" t="s">
        <v>656</v>
      </c>
      <c r="H54" s="14" t="s">
        <v>656</v>
      </c>
      <c r="I54" s="14" t="s">
        <v>656</v>
      </c>
      <c r="J54" s="14" t="s">
        <v>656</v>
      </c>
      <c r="K54" s="14" t="s">
        <v>656</v>
      </c>
      <c r="L54" s="14" t="s">
        <v>656</v>
      </c>
      <c r="M54" s="15" t="s">
        <v>656</v>
      </c>
      <c r="N54" s="35" t="s">
        <v>657</v>
      </c>
      <c r="O54" s="4"/>
    </row>
    <row r="55" spans="1:15" hidden="1" x14ac:dyDescent="0.25">
      <c r="A55" s="188"/>
      <c r="B55" s="45" t="s">
        <v>675</v>
      </c>
      <c r="C55" s="46" t="s">
        <v>710</v>
      </c>
      <c r="D55" s="14" t="s">
        <v>656</v>
      </c>
      <c r="E55" s="14" t="s">
        <v>656</v>
      </c>
      <c r="F55" s="14" t="s">
        <v>656</v>
      </c>
      <c r="G55" s="14" t="s">
        <v>656</v>
      </c>
      <c r="H55" s="14" t="s">
        <v>656</v>
      </c>
      <c r="I55" s="14" t="s">
        <v>656</v>
      </c>
      <c r="J55" s="14" t="s">
        <v>656</v>
      </c>
      <c r="K55" s="14" t="s">
        <v>656</v>
      </c>
      <c r="L55" s="14" t="s">
        <v>656</v>
      </c>
      <c r="M55" s="15" t="s">
        <v>656</v>
      </c>
      <c r="N55" s="35" t="s">
        <v>657</v>
      </c>
      <c r="O55" s="4"/>
    </row>
    <row r="56" spans="1:15" ht="33.75" hidden="1" x14ac:dyDescent="0.25">
      <c r="A56" s="188"/>
      <c r="B56" s="47" t="s">
        <v>677</v>
      </c>
      <c r="C56" s="49" t="s">
        <v>711</v>
      </c>
      <c r="D56" s="50" t="s">
        <v>656</v>
      </c>
      <c r="E56" s="50" t="s">
        <v>656</v>
      </c>
      <c r="F56" s="50" t="s">
        <v>656</v>
      </c>
      <c r="G56" s="50" t="s">
        <v>656</v>
      </c>
      <c r="H56" s="50" t="s">
        <v>656</v>
      </c>
      <c r="I56" s="50" t="s">
        <v>656</v>
      </c>
      <c r="J56" s="50" t="s">
        <v>656</v>
      </c>
      <c r="K56" s="50" t="s">
        <v>656</v>
      </c>
      <c r="L56" s="50" t="s">
        <v>656</v>
      </c>
      <c r="M56" s="51" t="s">
        <v>656</v>
      </c>
      <c r="N56" s="35" t="s">
        <v>657</v>
      </c>
      <c r="O56" s="4"/>
    </row>
    <row r="57" spans="1:15" ht="21.2" customHeight="1" x14ac:dyDescent="0.25">
      <c r="A57" s="66"/>
      <c r="B57" s="53"/>
      <c r="C57" s="54"/>
      <c r="D57" s="55"/>
      <c r="E57" s="55"/>
      <c r="F57" s="55"/>
      <c r="G57" s="55"/>
      <c r="H57" s="55"/>
      <c r="I57" s="55"/>
      <c r="J57" s="55"/>
      <c r="K57" s="28"/>
      <c r="L57" s="28"/>
      <c r="M57" s="28"/>
      <c r="N57" s="4"/>
      <c r="O57" s="4"/>
    </row>
    <row r="58" spans="1:15" ht="19.350000000000001" customHeight="1" x14ac:dyDescent="0.25">
      <c r="A58" s="56"/>
      <c r="B58" s="57"/>
      <c r="C58" s="58"/>
      <c r="D58" s="59"/>
      <c r="E58" s="59"/>
      <c r="F58" s="59"/>
      <c r="G58" s="59"/>
      <c r="H58" s="59"/>
      <c r="I58" s="59"/>
      <c r="J58" s="59"/>
      <c r="K58" s="4"/>
      <c r="L58" s="4"/>
      <c r="M58" s="4"/>
      <c r="N58" s="4"/>
      <c r="O58" s="4"/>
    </row>
    <row r="59" spans="1:15" ht="32.65" customHeight="1" x14ac:dyDescent="0.25">
      <c r="A59" s="67"/>
      <c r="B59" s="61"/>
      <c r="C59" s="62"/>
      <c r="D59" s="63"/>
      <c r="E59" s="63"/>
      <c r="F59" s="63"/>
      <c r="G59" s="63"/>
      <c r="H59" s="63"/>
      <c r="I59" s="63"/>
      <c r="J59" s="63"/>
      <c r="K59" s="23"/>
      <c r="L59" s="23"/>
      <c r="M59" s="23"/>
      <c r="N59" s="4"/>
      <c r="O59" s="4"/>
    </row>
    <row r="60" spans="1:15" ht="45" customHeight="1" x14ac:dyDescent="0.25">
      <c r="A60" s="189" t="s">
        <v>651</v>
      </c>
      <c r="B60" s="175" t="s">
        <v>3</v>
      </c>
      <c r="C60" s="175" t="s">
        <v>1</v>
      </c>
      <c r="D60" s="173" t="s">
        <v>652</v>
      </c>
      <c r="E60" s="174"/>
      <c r="F60" s="174"/>
      <c r="G60" s="174"/>
      <c r="H60" s="174"/>
      <c r="I60" s="174"/>
      <c r="J60" s="174"/>
      <c r="K60" s="174"/>
      <c r="L60" s="174"/>
      <c r="M60" s="173" t="s">
        <v>653</v>
      </c>
      <c r="N60" s="6"/>
      <c r="O60" s="4"/>
    </row>
    <row r="61" spans="1:15" ht="90.95" customHeight="1" x14ac:dyDescent="0.25">
      <c r="A61" s="190"/>
      <c r="B61" s="176"/>
      <c r="C61" s="176"/>
      <c r="D61" s="32" t="s">
        <v>4</v>
      </c>
      <c r="E61" s="31" t="s">
        <v>5</v>
      </c>
      <c r="F61" s="31" t="s">
        <v>6</v>
      </c>
      <c r="G61" s="31" t="s">
        <v>7</v>
      </c>
      <c r="H61" s="31" t="s">
        <v>8</v>
      </c>
      <c r="I61" s="31" t="s">
        <v>9</v>
      </c>
      <c r="J61" s="31" t="s">
        <v>10</v>
      </c>
      <c r="K61" s="31" t="s">
        <v>11</v>
      </c>
      <c r="L61" s="32" t="s">
        <v>12</v>
      </c>
      <c r="M61" s="174"/>
      <c r="N61" s="6"/>
      <c r="O61" s="4"/>
    </row>
    <row r="62" spans="1:15" ht="45" customHeight="1" x14ac:dyDescent="0.25">
      <c r="A62" s="190"/>
      <c r="B62" s="12" t="s">
        <v>13</v>
      </c>
      <c r="C62" s="13" t="s">
        <v>14</v>
      </c>
      <c r="D62" s="13" t="s">
        <v>15</v>
      </c>
      <c r="E62" s="13" t="s">
        <v>16</v>
      </c>
      <c r="F62" s="13" t="s">
        <v>17</v>
      </c>
      <c r="G62" s="13" t="s">
        <v>18</v>
      </c>
      <c r="H62" s="13" t="s">
        <v>19</v>
      </c>
      <c r="I62" s="13" t="s">
        <v>20</v>
      </c>
      <c r="J62" s="13" t="s">
        <v>21</v>
      </c>
      <c r="K62" s="13" t="s">
        <v>22</v>
      </c>
      <c r="L62" s="13" t="s">
        <v>23</v>
      </c>
      <c r="M62" s="13" t="s">
        <v>24</v>
      </c>
      <c r="N62" s="6"/>
      <c r="O62" s="4"/>
    </row>
    <row r="63" spans="1:15" hidden="1" x14ac:dyDescent="0.25">
      <c r="A63" s="190"/>
      <c r="B63" s="48" t="s">
        <v>712</v>
      </c>
      <c r="C63" s="64" t="s">
        <v>713</v>
      </c>
      <c r="D63" s="26" t="s">
        <v>656</v>
      </c>
      <c r="E63" s="26" t="s">
        <v>656</v>
      </c>
      <c r="F63" s="26" t="s">
        <v>656</v>
      </c>
      <c r="G63" s="26" t="s">
        <v>656</v>
      </c>
      <c r="H63" s="26" t="s">
        <v>656</v>
      </c>
      <c r="I63" s="26" t="s">
        <v>656</v>
      </c>
      <c r="J63" s="26" t="s">
        <v>656</v>
      </c>
      <c r="K63" s="26" t="s">
        <v>656</v>
      </c>
      <c r="L63" s="26" t="s">
        <v>656</v>
      </c>
      <c r="M63" s="27" t="s">
        <v>656</v>
      </c>
      <c r="N63" s="35" t="s">
        <v>657</v>
      </c>
      <c r="O63" s="4"/>
    </row>
    <row r="64" spans="1:15" hidden="1" x14ac:dyDescent="0.25">
      <c r="A64" s="190"/>
      <c r="B64" s="38" t="s">
        <v>660</v>
      </c>
      <c r="C64" s="39"/>
      <c r="D64" s="40"/>
      <c r="E64" s="40"/>
      <c r="F64" s="40"/>
      <c r="G64" s="40"/>
      <c r="H64" s="40"/>
      <c r="I64" s="40"/>
      <c r="J64" s="40"/>
      <c r="K64" s="40"/>
      <c r="L64" s="40"/>
      <c r="M64" s="65"/>
      <c r="N64" s="35" t="s">
        <v>657</v>
      </c>
      <c r="O64" s="4"/>
    </row>
    <row r="65" spans="1:15" hidden="1" x14ac:dyDescent="0.25">
      <c r="A65" s="190"/>
      <c r="B65" s="43" t="s">
        <v>661</v>
      </c>
      <c r="C65" s="44" t="s">
        <v>714</v>
      </c>
      <c r="D65" s="24" t="s">
        <v>656</v>
      </c>
      <c r="E65" s="24" t="s">
        <v>656</v>
      </c>
      <c r="F65" s="24" t="s">
        <v>656</v>
      </c>
      <c r="G65" s="24" t="s">
        <v>656</v>
      </c>
      <c r="H65" s="24" t="s">
        <v>656</v>
      </c>
      <c r="I65" s="24" t="s">
        <v>656</v>
      </c>
      <c r="J65" s="24" t="s">
        <v>656</v>
      </c>
      <c r="K65" s="24" t="s">
        <v>656</v>
      </c>
      <c r="L65" s="24" t="s">
        <v>656</v>
      </c>
      <c r="M65" s="25" t="s">
        <v>656</v>
      </c>
      <c r="N65" s="35" t="s">
        <v>657</v>
      </c>
      <c r="O65" s="4"/>
    </row>
    <row r="66" spans="1:15" hidden="1" x14ac:dyDescent="0.25">
      <c r="A66" s="190"/>
      <c r="B66" s="45" t="s">
        <v>663</v>
      </c>
      <c r="C66" s="46" t="s">
        <v>715</v>
      </c>
      <c r="D66" s="14" t="s">
        <v>656</v>
      </c>
      <c r="E66" s="14" t="s">
        <v>656</v>
      </c>
      <c r="F66" s="14" t="s">
        <v>656</v>
      </c>
      <c r="G66" s="14" t="s">
        <v>656</v>
      </c>
      <c r="H66" s="14" t="s">
        <v>656</v>
      </c>
      <c r="I66" s="14" t="s">
        <v>656</v>
      </c>
      <c r="J66" s="14" t="s">
        <v>656</v>
      </c>
      <c r="K66" s="14" t="s">
        <v>656</v>
      </c>
      <c r="L66" s="14" t="s">
        <v>656</v>
      </c>
      <c r="M66" s="15" t="s">
        <v>656</v>
      </c>
      <c r="N66" s="35" t="s">
        <v>657</v>
      </c>
      <c r="O66" s="4"/>
    </row>
    <row r="67" spans="1:15" hidden="1" x14ac:dyDescent="0.25">
      <c r="A67" s="190"/>
      <c r="B67" s="45" t="s">
        <v>665</v>
      </c>
      <c r="C67" s="46" t="s">
        <v>716</v>
      </c>
      <c r="D67" s="14" t="s">
        <v>656</v>
      </c>
      <c r="E67" s="14" t="s">
        <v>656</v>
      </c>
      <c r="F67" s="14" t="s">
        <v>656</v>
      </c>
      <c r="G67" s="14" t="s">
        <v>656</v>
      </c>
      <c r="H67" s="14" t="s">
        <v>656</v>
      </c>
      <c r="I67" s="14" t="s">
        <v>656</v>
      </c>
      <c r="J67" s="14" t="s">
        <v>656</v>
      </c>
      <c r="K67" s="14" t="s">
        <v>656</v>
      </c>
      <c r="L67" s="14" t="s">
        <v>656</v>
      </c>
      <c r="M67" s="15" t="s">
        <v>656</v>
      </c>
      <c r="N67" s="35" t="s">
        <v>657</v>
      </c>
      <c r="O67" s="4"/>
    </row>
    <row r="68" spans="1:15" hidden="1" x14ac:dyDescent="0.25">
      <c r="A68" s="190"/>
      <c r="B68" s="45" t="s">
        <v>667</v>
      </c>
      <c r="C68" s="46" t="s">
        <v>717</v>
      </c>
      <c r="D68" s="14" t="s">
        <v>656</v>
      </c>
      <c r="E68" s="14" t="s">
        <v>656</v>
      </c>
      <c r="F68" s="14" t="s">
        <v>656</v>
      </c>
      <c r="G68" s="14" t="s">
        <v>656</v>
      </c>
      <c r="H68" s="14" t="s">
        <v>656</v>
      </c>
      <c r="I68" s="14" t="s">
        <v>656</v>
      </c>
      <c r="J68" s="14" t="s">
        <v>656</v>
      </c>
      <c r="K68" s="14" t="s">
        <v>656</v>
      </c>
      <c r="L68" s="14" t="s">
        <v>656</v>
      </c>
      <c r="M68" s="15" t="s">
        <v>656</v>
      </c>
      <c r="N68" s="35" t="s">
        <v>657</v>
      </c>
      <c r="O68" s="4"/>
    </row>
    <row r="69" spans="1:15" hidden="1" x14ac:dyDescent="0.25">
      <c r="A69" s="190"/>
      <c r="B69" s="45" t="s">
        <v>669</v>
      </c>
      <c r="C69" s="46" t="s">
        <v>718</v>
      </c>
      <c r="D69" s="14" t="s">
        <v>656</v>
      </c>
      <c r="E69" s="14" t="s">
        <v>656</v>
      </c>
      <c r="F69" s="14" t="s">
        <v>656</v>
      </c>
      <c r="G69" s="14" t="s">
        <v>656</v>
      </c>
      <c r="H69" s="14" t="s">
        <v>656</v>
      </c>
      <c r="I69" s="14" t="s">
        <v>656</v>
      </c>
      <c r="J69" s="14" t="s">
        <v>656</v>
      </c>
      <c r="K69" s="14" t="s">
        <v>656</v>
      </c>
      <c r="L69" s="14" t="s">
        <v>656</v>
      </c>
      <c r="M69" s="15" t="s">
        <v>656</v>
      </c>
      <c r="N69" s="35" t="s">
        <v>657</v>
      </c>
      <c r="O69" s="4"/>
    </row>
    <row r="70" spans="1:15" ht="22.5" hidden="1" x14ac:dyDescent="0.25">
      <c r="A70" s="190"/>
      <c r="B70" s="45" t="s">
        <v>671</v>
      </c>
      <c r="C70" s="46" t="s">
        <v>719</v>
      </c>
      <c r="D70" s="14" t="s">
        <v>656</v>
      </c>
      <c r="E70" s="14" t="s">
        <v>656</v>
      </c>
      <c r="F70" s="14" t="s">
        <v>656</v>
      </c>
      <c r="G70" s="14" t="s">
        <v>656</v>
      </c>
      <c r="H70" s="14" t="s">
        <v>656</v>
      </c>
      <c r="I70" s="14" t="s">
        <v>656</v>
      </c>
      <c r="J70" s="14" t="s">
        <v>656</v>
      </c>
      <c r="K70" s="14" t="s">
        <v>656</v>
      </c>
      <c r="L70" s="14" t="s">
        <v>656</v>
      </c>
      <c r="M70" s="15" t="s">
        <v>656</v>
      </c>
      <c r="N70" s="35" t="s">
        <v>657</v>
      </c>
      <c r="O70" s="4"/>
    </row>
    <row r="71" spans="1:15" ht="22.5" hidden="1" x14ac:dyDescent="0.25">
      <c r="A71" s="190"/>
      <c r="B71" s="45" t="s">
        <v>673</v>
      </c>
      <c r="C71" s="46" t="s">
        <v>720</v>
      </c>
      <c r="D71" s="14" t="s">
        <v>656</v>
      </c>
      <c r="E71" s="14" t="s">
        <v>656</v>
      </c>
      <c r="F71" s="14" t="s">
        <v>656</v>
      </c>
      <c r="G71" s="14" t="s">
        <v>656</v>
      </c>
      <c r="H71" s="14" t="s">
        <v>656</v>
      </c>
      <c r="I71" s="14" t="s">
        <v>656</v>
      </c>
      <c r="J71" s="14" t="s">
        <v>656</v>
      </c>
      <c r="K71" s="14" t="s">
        <v>656</v>
      </c>
      <c r="L71" s="14" t="s">
        <v>656</v>
      </c>
      <c r="M71" s="15" t="s">
        <v>656</v>
      </c>
      <c r="N71" s="35" t="s">
        <v>657</v>
      </c>
      <c r="O71" s="4"/>
    </row>
    <row r="72" spans="1:15" hidden="1" x14ac:dyDescent="0.25">
      <c r="A72" s="190"/>
      <c r="B72" s="45" t="s">
        <v>675</v>
      </c>
      <c r="C72" s="46" t="s">
        <v>721</v>
      </c>
      <c r="D72" s="14" t="s">
        <v>656</v>
      </c>
      <c r="E72" s="14" t="s">
        <v>656</v>
      </c>
      <c r="F72" s="14" t="s">
        <v>656</v>
      </c>
      <c r="G72" s="14" t="s">
        <v>656</v>
      </c>
      <c r="H72" s="14" t="s">
        <v>656</v>
      </c>
      <c r="I72" s="14" t="s">
        <v>656</v>
      </c>
      <c r="J72" s="14" t="s">
        <v>656</v>
      </c>
      <c r="K72" s="14" t="s">
        <v>656</v>
      </c>
      <c r="L72" s="14" t="s">
        <v>656</v>
      </c>
      <c r="M72" s="15" t="s">
        <v>656</v>
      </c>
      <c r="N72" s="35" t="s">
        <v>657</v>
      </c>
      <c r="O72" s="4"/>
    </row>
    <row r="73" spans="1:15" ht="33.75" hidden="1" x14ac:dyDescent="0.25">
      <c r="A73" s="190"/>
      <c r="B73" s="47" t="s">
        <v>677</v>
      </c>
      <c r="C73" s="46" t="s">
        <v>722</v>
      </c>
      <c r="D73" s="14" t="s">
        <v>656</v>
      </c>
      <c r="E73" s="14" t="s">
        <v>656</v>
      </c>
      <c r="F73" s="14" t="s">
        <v>656</v>
      </c>
      <c r="G73" s="14" t="s">
        <v>656</v>
      </c>
      <c r="H73" s="14" t="s">
        <v>656</v>
      </c>
      <c r="I73" s="14" t="s">
        <v>656</v>
      </c>
      <c r="J73" s="14" t="s">
        <v>656</v>
      </c>
      <c r="K73" s="14" t="s">
        <v>656</v>
      </c>
      <c r="L73" s="14" t="s">
        <v>656</v>
      </c>
      <c r="M73" s="15" t="s">
        <v>656</v>
      </c>
      <c r="N73" s="35" t="s">
        <v>657</v>
      </c>
      <c r="O73" s="4"/>
    </row>
    <row r="74" spans="1:15" hidden="1" x14ac:dyDescent="0.25">
      <c r="A74" s="190"/>
      <c r="B74" s="68" t="s">
        <v>723</v>
      </c>
      <c r="C74" s="37" t="s">
        <v>724</v>
      </c>
      <c r="D74" s="14" t="s">
        <v>656</v>
      </c>
      <c r="E74" s="14" t="s">
        <v>656</v>
      </c>
      <c r="F74" s="14" t="s">
        <v>656</v>
      </c>
      <c r="G74" s="14" t="s">
        <v>656</v>
      </c>
      <c r="H74" s="14" t="s">
        <v>656</v>
      </c>
      <c r="I74" s="14" t="s">
        <v>656</v>
      </c>
      <c r="J74" s="14" t="s">
        <v>656</v>
      </c>
      <c r="K74" s="14" t="s">
        <v>656</v>
      </c>
      <c r="L74" s="14" t="s">
        <v>656</v>
      </c>
      <c r="M74" s="15" t="s">
        <v>656</v>
      </c>
      <c r="N74" s="35" t="s">
        <v>657</v>
      </c>
      <c r="O74" s="4"/>
    </row>
    <row r="75" spans="1:15" hidden="1" x14ac:dyDescent="0.25">
      <c r="A75" s="190"/>
      <c r="B75" s="38" t="s">
        <v>660</v>
      </c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65"/>
      <c r="N75" s="35" t="s">
        <v>657</v>
      </c>
      <c r="O75" s="4"/>
    </row>
    <row r="76" spans="1:15" hidden="1" x14ac:dyDescent="0.25">
      <c r="A76" s="190"/>
      <c r="B76" s="43" t="s">
        <v>661</v>
      </c>
      <c r="C76" s="44" t="s">
        <v>725</v>
      </c>
      <c r="D76" s="24" t="s">
        <v>656</v>
      </c>
      <c r="E76" s="24" t="s">
        <v>656</v>
      </c>
      <c r="F76" s="24" t="s">
        <v>656</v>
      </c>
      <c r="G76" s="24" t="s">
        <v>656</v>
      </c>
      <c r="H76" s="24" t="s">
        <v>656</v>
      </c>
      <c r="I76" s="24" t="s">
        <v>656</v>
      </c>
      <c r="J76" s="24" t="s">
        <v>656</v>
      </c>
      <c r="K76" s="24" t="s">
        <v>656</v>
      </c>
      <c r="L76" s="24" t="s">
        <v>656</v>
      </c>
      <c r="M76" s="25" t="s">
        <v>656</v>
      </c>
      <c r="N76" s="35" t="s">
        <v>657</v>
      </c>
      <c r="O76" s="4"/>
    </row>
    <row r="77" spans="1:15" hidden="1" x14ac:dyDescent="0.25">
      <c r="A77" s="190"/>
      <c r="B77" s="45" t="s">
        <v>663</v>
      </c>
      <c r="C77" s="46" t="s">
        <v>726</v>
      </c>
      <c r="D77" s="14" t="s">
        <v>656</v>
      </c>
      <c r="E77" s="14" t="s">
        <v>656</v>
      </c>
      <c r="F77" s="14" t="s">
        <v>656</v>
      </c>
      <c r="G77" s="14" t="s">
        <v>656</v>
      </c>
      <c r="H77" s="14" t="s">
        <v>656</v>
      </c>
      <c r="I77" s="14" t="s">
        <v>656</v>
      </c>
      <c r="J77" s="14" t="s">
        <v>656</v>
      </c>
      <c r="K77" s="14" t="s">
        <v>656</v>
      </c>
      <c r="L77" s="14" t="s">
        <v>656</v>
      </c>
      <c r="M77" s="15" t="s">
        <v>656</v>
      </c>
      <c r="N77" s="35" t="s">
        <v>657</v>
      </c>
      <c r="O77" s="4"/>
    </row>
    <row r="78" spans="1:15" hidden="1" x14ac:dyDescent="0.25">
      <c r="A78" s="190"/>
      <c r="B78" s="45" t="s">
        <v>665</v>
      </c>
      <c r="C78" s="46" t="s">
        <v>727</v>
      </c>
      <c r="D78" s="14" t="s">
        <v>656</v>
      </c>
      <c r="E78" s="14" t="s">
        <v>656</v>
      </c>
      <c r="F78" s="14" t="s">
        <v>656</v>
      </c>
      <c r="G78" s="14" t="s">
        <v>656</v>
      </c>
      <c r="H78" s="14" t="s">
        <v>656</v>
      </c>
      <c r="I78" s="14" t="s">
        <v>656</v>
      </c>
      <c r="J78" s="14" t="s">
        <v>656</v>
      </c>
      <c r="K78" s="14" t="s">
        <v>656</v>
      </c>
      <c r="L78" s="14" t="s">
        <v>656</v>
      </c>
      <c r="M78" s="15" t="s">
        <v>656</v>
      </c>
      <c r="N78" s="35" t="s">
        <v>657</v>
      </c>
      <c r="O78" s="4"/>
    </row>
    <row r="79" spans="1:15" hidden="1" x14ac:dyDescent="0.25">
      <c r="A79" s="190"/>
      <c r="B79" s="45" t="s">
        <v>667</v>
      </c>
      <c r="C79" s="46" t="s">
        <v>728</v>
      </c>
      <c r="D79" s="14" t="s">
        <v>656</v>
      </c>
      <c r="E79" s="14" t="s">
        <v>656</v>
      </c>
      <c r="F79" s="14" t="s">
        <v>656</v>
      </c>
      <c r="G79" s="14" t="s">
        <v>656</v>
      </c>
      <c r="H79" s="14" t="s">
        <v>656</v>
      </c>
      <c r="I79" s="14" t="s">
        <v>656</v>
      </c>
      <c r="J79" s="14" t="s">
        <v>656</v>
      </c>
      <c r="K79" s="14" t="s">
        <v>656</v>
      </c>
      <c r="L79" s="14" t="s">
        <v>656</v>
      </c>
      <c r="M79" s="15" t="s">
        <v>656</v>
      </c>
      <c r="N79" s="35" t="s">
        <v>657</v>
      </c>
      <c r="O79" s="4"/>
    </row>
    <row r="80" spans="1:15" hidden="1" x14ac:dyDescent="0.25">
      <c r="A80" s="190"/>
      <c r="B80" s="45" t="s">
        <v>669</v>
      </c>
      <c r="C80" s="46" t="s">
        <v>729</v>
      </c>
      <c r="D80" s="14" t="s">
        <v>656</v>
      </c>
      <c r="E80" s="14" t="s">
        <v>656</v>
      </c>
      <c r="F80" s="14" t="s">
        <v>656</v>
      </c>
      <c r="G80" s="14" t="s">
        <v>656</v>
      </c>
      <c r="H80" s="14" t="s">
        <v>656</v>
      </c>
      <c r="I80" s="14" t="s">
        <v>656</v>
      </c>
      <c r="J80" s="14" t="s">
        <v>656</v>
      </c>
      <c r="K80" s="14" t="s">
        <v>656</v>
      </c>
      <c r="L80" s="14" t="s">
        <v>656</v>
      </c>
      <c r="M80" s="15" t="s">
        <v>656</v>
      </c>
      <c r="N80" s="35" t="s">
        <v>657</v>
      </c>
      <c r="O80" s="4"/>
    </row>
    <row r="81" spans="1:15" ht="22.5" hidden="1" x14ac:dyDescent="0.25">
      <c r="A81" s="190"/>
      <c r="B81" s="45" t="s">
        <v>671</v>
      </c>
      <c r="C81" s="46" t="s">
        <v>730</v>
      </c>
      <c r="D81" s="14" t="s">
        <v>656</v>
      </c>
      <c r="E81" s="14" t="s">
        <v>656</v>
      </c>
      <c r="F81" s="14" t="s">
        <v>656</v>
      </c>
      <c r="G81" s="14" t="s">
        <v>656</v>
      </c>
      <c r="H81" s="14" t="s">
        <v>656</v>
      </c>
      <c r="I81" s="14" t="s">
        <v>656</v>
      </c>
      <c r="J81" s="14" t="s">
        <v>656</v>
      </c>
      <c r="K81" s="14" t="s">
        <v>656</v>
      </c>
      <c r="L81" s="14" t="s">
        <v>656</v>
      </c>
      <c r="M81" s="15" t="s">
        <v>656</v>
      </c>
      <c r="N81" s="35" t="s">
        <v>657</v>
      </c>
      <c r="O81" s="4"/>
    </row>
    <row r="82" spans="1:15" ht="22.5" hidden="1" x14ac:dyDescent="0.25">
      <c r="A82" s="190"/>
      <c r="B82" s="45" t="s">
        <v>673</v>
      </c>
      <c r="C82" s="46" t="s">
        <v>731</v>
      </c>
      <c r="D82" s="14" t="s">
        <v>656</v>
      </c>
      <c r="E82" s="14" t="s">
        <v>656</v>
      </c>
      <c r="F82" s="14" t="s">
        <v>656</v>
      </c>
      <c r="G82" s="14" t="s">
        <v>656</v>
      </c>
      <c r="H82" s="14" t="s">
        <v>656</v>
      </c>
      <c r="I82" s="14" t="s">
        <v>656</v>
      </c>
      <c r="J82" s="14" t="s">
        <v>656</v>
      </c>
      <c r="K82" s="14" t="s">
        <v>656</v>
      </c>
      <c r="L82" s="14" t="s">
        <v>656</v>
      </c>
      <c r="M82" s="15" t="s">
        <v>656</v>
      </c>
      <c r="N82" s="35" t="s">
        <v>657</v>
      </c>
      <c r="O82" s="4"/>
    </row>
    <row r="83" spans="1:15" hidden="1" x14ac:dyDescent="0.25">
      <c r="A83" s="190"/>
      <c r="B83" s="45" t="s">
        <v>675</v>
      </c>
      <c r="C83" s="46" t="s">
        <v>732</v>
      </c>
      <c r="D83" s="14" t="s">
        <v>656</v>
      </c>
      <c r="E83" s="14" t="s">
        <v>656</v>
      </c>
      <c r="F83" s="14" t="s">
        <v>656</v>
      </c>
      <c r="G83" s="14" t="s">
        <v>656</v>
      </c>
      <c r="H83" s="14" t="s">
        <v>656</v>
      </c>
      <c r="I83" s="14" t="s">
        <v>656</v>
      </c>
      <c r="J83" s="14" t="s">
        <v>656</v>
      </c>
      <c r="K83" s="14" t="s">
        <v>656</v>
      </c>
      <c r="L83" s="14" t="s">
        <v>656</v>
      </c>
      <c r="M83" s="15" t="s">
        <v>656</v>
      </c>
      <c r="N83" s="35" t="s">
        <v>657</v>
      </c>
      <c r="O83" s="4"/>
    </row>
    <row r="84" spans="1:15" ht="33.75" hidden="1" x14ac:dyDescent="0.25">
      <c r="A84" s="190"/>
      <c r="B84" s="47" t="s">
        <v>677</v>
      </c>
      <c r="C84" s="49" t="s">
        <v>733</v>
      </c>
      <c r="D84" s="50" t="s">
        <v>656</v>
      </c>
      <c r="E84" s="50" t="s">
        <v>656</v>
      </c>
      <c r="F84" s="50" t="s">
        <v>656</v>
      </c>
      <c r="G84" s="50" t="s">
        <v>656</v>
      </c>
      <c r="H84" s="50" t="s">
        <v>656</v>
      </c>
      <c r="I84" s="50" t="s">
        <v>656</v>
      </c>
      <c r="J84" s="50" t="s">
        <v>656</v>
      </c>
      <c r="K84" s="50" t="s">
        <v>656</v>
      </c>
      <c r="L84" s="50" t="s">
        <v>656</v>
      </c>
      <c r="M84" s="51" t="s">
        <v>656</v>
      </c>
      <c r="N84" s="35" t="s">
        <v>657</v>
      </c>
      <c r="O84" s="4"/>
    </row>
    <row r="85" spans="1:15" ht="12.95" customHeight="1" x14ac:dyDescent="0.25">
      <c r="A85" s="29"/>
      <c r="B85" s="29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4"/>
      <c r="O85" s="4"/>
    </row>
    <row r="86" spans="1:15" ht="12.95" customHeight="1" x14ac:dyDescent="0.25">
      <c r="A86" s="56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</row>
    <row r="87" spans="1:15" ht="12.95" customHeight="1" x14ac:dyDescent="0.25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4"/>
      <c r="O87" s="4"/>
    </row>
    <row r="88" spans="1:15" ht="34.35" customHeight="1" x14ac:dyDescent="0.25">
      <c r="A88" s="191" t="s">
        <v>651</v>
      </c>
      <c r="B88" s="175" t="s">
        <v>3</v>
      </c>
      <c r="C88" s="175" t="s">
        <v>1</v>
      </c>
      <c r="D88" s="173" t="s">
        <v>652</v>
      </c>
      <c r="E88" s="174"/>
      <c r="F88" s="174"/>
      <c r="G88" s="174"/>
      <c r="H88" s="174"/>
      <c r="I88" s="174"/>
      <c r="J88" s="174"/>
      <c r="K88" s="174"/>
      <c r="L88" s="174"/>
      <c r="M88" s="173" t="s">
        <v>653</v>
      </c>
      <c r="N88" s="6"/>
      <c r="O88" s="4"/>
    </row>
    <row r="89" spans="1:15" ht="88.35" customHeight="1" x14ac:dyDescent="0.25">
      <c r="A89" s="192"/>
      <c r="B89" s="176"/>
      <c r="C89" s="176"/>
      <c r="D89" s="32" t="s">
        <v>4</v>
      </c>
      <c r="E89" s="31" t="s">
        <v>5</v>
      </c>
      <c r="F89" s="31" t="s">
        <v>6</v>
      </c>
      <c r="G89" s="31" t="s">
        <v>7</v>
      </c>
      <c r="H89" s="31" t="s">
        <v>8</v>
      </c>
      <c r="I89" s="31" t="s">
        <v>9</v>
      </c>
      <c r="J89" s="31" t="s">
        <v>10</v>
      </c>
      <c r="K89" s="31" t="s">
        <v>11</v>
      </c>
      <c r="L89" s="32" t="s">
        <v>12</v>
      </c>
      <c r="M89" s="174"/>
      <c r="N89" s="6"/>
      <c r="O89" s="4"/>
    </row>
    <row r="90" spans="1:15" ht="12.95" customHeight="1" x14ac:dyDescent="0.25">
      <c r="A90" s="192"/>
      <c r="B90" s="12" t="s">
        <v>13</v>
      </c>
      <c r="C90" s="13" t="s">
        <v>14</v>
      </c>
      <c r="D90" s="13" t="s">
        <v>15</v>
      </c>
      <c r="E90" s="13" t="s">
        <v>16</v>
      </c>
      <c r="F90" s="13" t="s">
        <v>17</v>
      </c>
      <c r="G90" s="13" t="s">
        <v>18</v>
      </c>
      <c r="H90" s="13" t="s">
        <v>19</v>
      </c>
      <c r="I90" s="13" t="s">
        <v>20</v>
      </c>
      <c r="J90" s="13" t="s">
        <v>21</v>
      </c>
      <c r="K90" s="13" t="s">
        <v>22</v>
      </c>
      <c r="L90" s="13" t="s">
        <v>23</v>
      </c>
      <c r="M90" s="13" t="s">
        <v>24</v>
      </c>
      <c r="N90" s="6"/>
      <c r="O90" s="4"/>
    </row>
    <row r="91" spans="1:15" hidden="1" x14ac:dyDescent="0.25">
      <c r="A91" s="192"/>
      <c r="B91" s="48" t="s">
        <v>734</v>
      </c>
      <c r="C91" s="69">
        <v>970</v>
      </c>
      <c r="D91" s="26" t="s">
        <v>656</v>
      </c>
      <c r="E91" s="26" t="s">
        <v>656</v>
      </c>
      <c r="F91" s="26" t="s">
        <v>656</v>
      </c>
      <c r="G91" s="26" t="s">
        <v>656</v>
      </c>
      <c r="H91" s="26" t="s">
        <v>656</v>
      </c>
      <c r="I91" s="26" t="s">
        <v>656</v>
      </c>
      <c r="J91" s="26" t="s">
        <v>656</v>
      </c>
      <c r="K91" s="26" t="s">
        <v>656</v>
      </c>
      <c r="L91" s="26" t="s">
        <v>656</v>
      </c>
      <c r="M91" s="27" t="s">
        <v>656</v>
      </c>
      <c r="N91" s="35" t="s">
        <v>657</v>
      </c>
      <c r="O91" s="4"/>
    </row>
    <row r="92" spans="1:15" hidden="1" x14ac:dyDescent="0.25">
      <c r="A92" s="192"/>
      <c r="B92" s="70" t="s">
        <v>660</v>
      </c>
      <c r="C92" s="71"/>
      <c r="D92" s="40"/>
      <c r="E92" s="40"/>
      <c r="F92" s="40"/>
      <c r="G92" s="40"/>
      <c r="H92" s="40"/>
      <c r="I92" s="40"/>
      <c r="J92" s="40"/>
      <c r="K92" s="40"/>
      <c r="L92" s="40"/>
      <c r="M92" s="65"/>
      <c r="N92" s="35" t="s">
        <v>657</v>
      </c>
      <c r="O92" s="4"/>
    </row>
    <row r="93" spans="1:15" hidden="1" x14ac:dyDescent="0.25">
      <c r="A93" s="192"/>
      <c r="B93" s="70" t="s">
        <v>661</v>
      </c>
      <c r="C93" s="72">
        <v>971</v>
      </c>
      <c r="D93" s="24" t="s">
        <v>656</v>
      </c>
      <c r="E93" s="24" t="s">
        <v>656</v>
      </c>
      <c r="F93" s="24" t="s">
        <v>656</v>
      </c>
      <c r="G93" s="24" t="s">
        <v>656</v>
      </c>
      <c r="H93" s="24" t="s">
        <v>656</v>
      </c>
      <c r="I93" s="24" t="s">
        <v>656</v>
      </c>
      <c r="J93" s="24" t="s">
        <v>656</v>
      </c>
      <c r="K93" s="24" t="s">
        <v>656</v>
      </c>
      <c r="L93" s="24" t="s">
        <v>656</v>
      </c>
      <c r="M93" s="25" t="s">
        <v>656</v>
      </c>
      <c r="N93" s="35" t="s">
        <v>657</v>
      </c>
      <c r="O93" s="4"/>
    </row>
    <row r="94" spans="1:15" hidden="1" x14ac:dyDescent="0.25">
      <c r="A94" s="192"/>
      <c r="B94" s="70" t="s">
        <v>663</v>
      </c>
      <c r="C94" s="73">
        <v>972</v>
      </c>
      <c r="D94" s="14" t="s">
        <v>656</v>
      </c>
      <c r="E94" s="14" t="s">
        <v>656</v>
      </c>
      <c r="F94" s="14" t="s">
        <v>656</v>
      </c>
      <c r="G94" s="14" t="s">
        <v>656</v>
      </c>
      <c r="H94" s="14" t="s">
        <v>656</v>
      </c>
      <c r="I94" s="14" t="s">
        <v>656</v>
      </c>
      <c r="J94" s="14" t="s">
        <v>656</v>
      </c>
      <c r="K94" s="14" t="s">
        <v>656</v>
      </c>
      <c r="L94" s="14" t="s">
        <v>656</v>
      </c>
      <c r="M94" s="15" t="s">
        <v>656</v>
      </c>
      <c r="N94" s="35" t="s">
        <v>657</v>
      </c>
      <c r="O94" s="4"/>
    </row>
    <row r="95" spans="1:15" hidden="1" x14ac:dyDescent="0.25">
      <c r="A95" s="192"/>
      <c r="B95" s="70" t="s">
        <v>665</v>
      </c>
      <c r="C95" s="73">
        <v>973</v>
      </c>
      <c r="D95" s="14" t="s">
        <v>656</v>
      </c>
      <c r="E95" s="14" t="s">
        <v>656</v>
      </c>
      <c r="F95" s="14" t="s">
        <v>656</v>
      </c>
      <c r="G95" s="14" t="s">
        <v>656</v>
      </c>
      <c r="H95" s="14" t="s">
        <v>656</v>
      </c>
      <c r="I95" s="14" t="s">
        <v>656</v>
      </c>
      <c r="J95" s="14" t="s">
        <v>656</v>
      </c>
      <c r="K95" s="14" t="s">
        <v>656</v>
      </c>
      <c r="L95" s="14" t="s">
        <v>656</v>
      </c>
      <c r="M95" s="15" t="s">
        <v>656</v>
      </c>
      <c r="N95" s="35" t="s">
        <v>657</v>
      </c>
      <c r="O95" s="4"/>
    </row>
    <row r="96" spans="1:15" hidden="1" x14ac:dyDescent="0.25">
      <c r="A96" s="192"/>
      <c r="B96" s="70" t="s">
        <v>667</v>
      </c>
      <c r="C96" s="73">
        <v>974</v>
      </c>
      <c r="D96" s="14" t="s">
        <v>656</v>
      </c>
      <c r="E96" s="14" t="s">
        <v>656</v>
      </c>
      <c r="F96" s="14" t="s">
        <v>656</v>
      </c>
      <c r="G96" s="14" t="s">
        <v>656</v>
      </c>
      <c r="H96" s="14" t="s">
        <v>656</v>
      </c>
      <c r="I96" s="14" t="s">
        <v>656</v>
      </c>
      <c r="J96" s="14" t="s">
        <v>656</v>
      </c>
      <c r="K96" s="14" t="s">
        <v>656</v>
      </c>
      <c r="L96" s="14" t="s">
        <v>656</v>
      </c>
      <c r="M96" s="15" t="s">
        <v>656</v>
      </c>
      <c r="N96" s="35" t="s">
        <v>657</v>
      </c>
      <c r="O96" s="4"/>
    </row>
    <row r="97" spans="1:15" hidden="1" x14ac:dyDescent="0.25">
      <c r="A97" s="192"/>
      <c r="B97" s="70" t="s">
        <v>669</v>
      </c>
      <c r="C97" s="73">
        <v>975</v>
      </c>
      <c r="D97" s="14" t="s">
        <v>656</v>
      </c>
      <c r="E97" s="14" t="s">
        <v>656</v>
      </c>
      <c r="F97" s="14" t="s">
        <v>656</v>
      </c>
      <c r="G97" s="14" t="s">
        <v>656</v>
      </c>
      <c r="H97" s="14" t="s">
        <v>656</v>
      </c>
      <c r="I97" s="14" t="s">
        <v>656</v>
      </c>
      <c r="J97" s="14" t="s">
        <v>656</v>
      </c>
      <c r="K97" s="14" t="s">
        <v>656</v>
      </c>
      <c r="L97" s="14" t="s">
        <v>656</v>
      </c>
      <c r="M97" s="15" t="s">
        <v>656</v>
      </c>
      <c r="N97" s="35" t="s">
        <v>657</v>
      </c>
      <c r="O97" s="4"/>
    </row>
    <row r="98" spans="1:15" ht="22.5" hidden="1" x14ac:dyDescent="0.25">
      <c r="A98" s="192"/>
      <c r="B98" s="70" t="s">
        <v>671</v>
      </c>
      <c r="C98" s="73">
        <v>976</v>
      </c>
      <c r="D98" s="14" t="s">
        <v>656</v>
      </c>
      <c r="E98" s="14" t="s">
        <v>656</v>
      </c>
      <c r="F98" s="14" t="s">
        <v>656</v>
      </c>
      <c r="G98" s="14" t="s">
        <v>656</v>
      </c>
      <c r="H98" s="14" t="s">
        <v>656</v>
      </c>
      <c r="I98" s="14" t="s">
        <v>656</v>
      </c>
      <c r="J98" s="14" t="s">
        <v>656</v>
      </c>
      <c r="K98" s="14" t="s">
        <v>656</v>
      </c>
      <c r="L98" s="14" t="s">
        <v>656</v>
      </c>
      <c r="M98" s="15" t="s">
        <v>656</v>
      </c>
      <c r="N98" s="35" t="s">
        <v>657</v>
      </c>
      <c r="O98" s="4"/>
    </row>
    <row r="99" spans="1:15" ht="22.5" hidden="1" x14ac:dyDescent="0.25">
      <c r="A99" s="192"/>
      <c r="B99" s="70" t="s">
        <v>673</v>
      </c>
      <c r="C99" s="73">
        <v>977</v>
      </c>
      <c r="D99" s="14" t="s">
        <v>656</v>
      </c>
      <c r="E99" s="14" t="s">
        <v>656</v>
      </c>
      <c r="F99" s="14" t="s">
        <v>656</v>
      </c>
      <c r="G99" s="14" t="s">
        <v>656</v>
      </c>
      <c r="H99" s="14" t="s">
        <v>656</v>
      </c>
      <c r="I99" s="14" t="s">
        <v>656</v>
      </c>
      <c r="J99" s="14" t="s">
        <v>656</v>
      </c>
      <c r="K99" s="14" t="s">
        <v>656</v>
      </c>
      <c r="L99" s="14" t="s">
        <v>656</v>
      </c>
      <c r="M99" s="15" t="s">
        <v>656</v>
      </c>
      <c r="N99" s="35" t="s">
        <v>657</v>
      </c>
      <c r="O99" s="4"/>
    </row>
    <row r="100" spans="1:15" hidden="1" x14ac:dyDescent="0.25">
      <c r="A100" s="192"/>
      <c r="B100" s="70" t="s">
        <v>675</v>
      </c>
      <c r="C100" s="73">
        <v>978</v>
      </c>
      <c r="D100" s="14" t="s">
        <v>656</v>
      </c>
      <c r="E100" s="14" t="s">
        <v>656</v>
      </c>
      <c r="F100" s="14" t="s">
        <v>656</v>
      </c>
      <c r="G100" s="14" t="s">
        <v>656</v>
      </c>
      <c r="H100" s="14" t="s">
        <v>656</v>
      </c>
      <c r="I100" s="14" t="s">
        <v>656</v>
      </c>
      <c r="J100" s="14" t="s">
        <v>656</v>
      </c>
      <c r="K100" s="14" t="s">
        <v>656</v>
      </c>
      <c r="L100" s="14" t="s">
        <v>656</v>
      </c>
      <c r="M100" s="15" t="s">
        <v>656</v>
      </c>
      <c r="N100" s="35" t="s">
        <v>657</v>
      </c>
      <c r="O100" s="4"/>
    </row>
    <row r="101" spans="1:15" ht="33.75" hidden="1" x14ac:dyDescent="0.25">
      <c r="A101" s="192"/>
      <c r="B101" s="74" t="s">
        <v>677</v>
      </c>
      <c r="C101" s="73">
        <v>979</v>
      </c>
      <c r="D101" s="14" t="s">
        <v>656</v>
      </c>
      <c r="E101" s="14" t="s">
        <v>656</v>
      </c>
      <c r="F101" s="14" t="s">
        <v>656</v>
      </c>
      <c r="G101" s="14" t="s">
        <v>656</v>
      </c>
      <c r="H101" s="14" t="s">
        <v>656</v>
      </c>
      <c r="I101" s="14" t="s">
        <v>656</v>
      </c>
      <c r="J101" s="14" t="s">
        <v>656</v>
      </c>
      <c r="K101" s="14" t="s">
        <v>656</v>
      </c>
      <c r="L101" s="14" t="s">
        <v>656</v>
      </c>
      <c r="M101" s="15" t="s">
        <v>656</v>
      </c>
      <c r="N101" s="35" t="s">
        <v>657</v>
      </c>
      <c r="O101" s="4"/>
    </row>
    <row r="102" spans="1:15" hidden="1" x14ac:dyDescent="0.25">
      <c r="A102" s="192"/>
      <c r="B102" s="48" t="s">
        <v>735</v>
      </c>
      <c r="C102" s="75">
        <v>980</v>
      </c>
      <c r="D102" s="14" t="s">
        <v>656</v>
      </c>
      <c r="E102" s="14" t="s">
        <v>656</v>
      </c>
      <c r="F102" s="14" t="s">
        <v>656</v>
      </c>
      <c r="G102" s="14" t="s">
        <v>656</v>
      </c>
      <c r="H102" s="14" t="s">
        <v>656</v>
      </c>
      <c r="I102" s="14" t="s">
        <v>656</v>
      </c>
      <c r="J102" s="14" t="s">
        <v>656</v>
      </c>
      <c r="K102" s="14" t="s">
        <v>656</v>
      </c>
      <c r="L102" s="14" t="s">
        <v>656</v>
      </c>
      <c r="M102" s="15" t="s">
        <v>656</v>
      </c>
      <c r="N102" s="35" t="s">
        <v>657</v>
      </c>
      <c r="O102" s="4"/>
    </row>
    <row r="103" spans="1:15" hidden="1" x14ac:dyDescent="0.25">
      <c r="A103" s="192"/>
      <c r="B103" s="70" t="s">
        <v>660</v>
      </c>
      <c r="C103" s="71"/>
      <c r="D103" s="40"/>
      <c r="E103" s="40"/>
      <c r="F103" s="40"/>
      <c r="G103" s="40"/>
      <c r="H103" s="40"/>
      <c r="I103" s="40"/>
      <c r="J103" s="40"/>
      <c r="K103" s="40"/>
      <c r="L103" s="40"/>
      <c r="M103" s="65"/>
      <c r="N103" s="35" t="s">
        <v>657</v>
      </c>
      <c r="O103" s="4"/>
    </row>
    <row r="104" spans="1:15" hidden="1" x14ac:dyDescent="0.25">
      <c r="A104" s="192"/>
      <c r="B104" s="70" t="s">
        <v>661</v>
      </c>
      <c r="C104" s="72">
        <v>981</v>
      </c>
      <c r="D104" s="24" t="s">
        <v>656</v>
      </c>
      <c r="E104" s="24" t="s">
        <v>656</v>
      </c>
      <c r="F104" s="24" t="s">
        <v>656</v>
      </c>
      <c r="G104" s="24" t="s">
        <v>656</v>
      </c>
      <c r="H104" s="24" t="s">
        <v>656</v>
      </c>
      <c r="I104" s="24" t="s">
        <v>656</v>
      </c>
      <c r="J104" s="24" t="s">
        <v>656</v>
      </c>
      <c r="K104" s="24" t="s">
        <v>656</v>
      </c>
      <c r="L104" s="24" t="s">
        <v>656</v>
      </c>
      <c r="M104" s="25" t="s">
        <v>656</v>
      </c>
      <c r="N104" s="35" t="s">
        <v>657</v>
      </c>
      <c r="O104" s="4"/>
    </row>
    <row r="105" spans="1:15" hidden="1" x14ac:dyDescent="0.25">
      <c r="A105" s="192"/>
      <c r="B105" s="70" t="s">
        <v>663</v>
      </c>
      <c r="C105" s="73">
        <v>982</v>
      </c>
      <c r="D105" s="14" t="s">
        <v>656</v>
      </c>
      <c r="E105" s="14" t="s">
        <v>656</v>
      </c>
      <c r="F105" s="14" t="s">
        <v>656</v>
      </c>
      <c r="G105" s="14" t="s">
        <v>656</v>
      </c>
      <c r="H105" s="14" t="s">
        <v>656</v>
      </c>
      <c r="I105" s="14" t="s">
        <v>656</v>
      </c>
      <c r="J105" s="14" t="s">
        <v>656</v>
      </c>
      <c r="K105" s="14" t="s">
        <v>656</v>
      </c>
      <c r="L105" s="14" t="s">
        <v>656</v>
      </c>
      <c r="M105" s="15" t="s">
        <v>656</v>
      </c>
      <c r="N105" s="35" t="s">
        <v>657</v>
      </c>
      <c r="O105" s="4"/>
    </row>
    <row r="106" spans="1:15" hidden="1" x14ac:dyDescent="0.25">
      <c r="A106" s="192"/>
      <c r="B106" s="70" t="s">
        <v>665</v>
      </c>
      <c r="C106" s="73">
        <v>983</v>
      </c>
      <c r="D106" s="14" t="s">
        <v>656</v>
      </c>
      <c r="E106" s="14" t="s">
        <v>656</v>
      </c>
      <c r="F106" s="14" t="s">
        <v>656</v>
      </c>
      <c r="G106" s="14" t="s">
        <v>656</v>
      </c>
      <c r="H106" s="14" t="s">
        <v>656</v>
      </c>
      <c r="I106" s="14" t="s">
        <v>656</v>
      </c>
      <c r="J106" s="14" t="s">
        <v>656</v>
      </c>
      <c r="K106" s="14" t="s">
        <v>656</v>
      </c>
      <c r="L106" s="14" t="s">
        <v>656</v>
      </c>
      <c r="M106" s="15" t="s">
        <v>656</v>
      </c>
      <c r="N106" s="35" t="s">
        <v>657</v>
      </c>
      <c r="O106" s="4"/>
    </row>
    <row r="107" spans="1:15" hidden="1" x14ac:dyDescent="0.25">
      <c r="A107" s="192"/>
      <c r="B107" s="70" t="s">
        <v>667</v>
      </c>
      <c r="C107" s="73">
        <v>984</v>
      </c>
      <c r="D107" s="14" t="s">
        <v>656</v>
      </c>
      <c r="E107" s="14" t="s">
        <v>656</v>
      </c>
      <c r="F107" s="14" t="s">
        <v>656</v>
      </c>
      <c r="G107" s="14" t="s">
        <v>656</v>
      </c>
      <c r="H107" s="14" t="s">
        <v>656</v>
      </c>
      <c r="I107" s="14" t="s">
        <v>656</v>
      </c>
      <c r="J107" s="14" t="s">
        <v>656</v>
      </c>
      <c r="K107" s="14" t="s">
        <v>656</v>
      </c>
      <c r="L107" s="14" t="s">
        <v>656</v>
      </c>
      <c r="M107" s="15" t="s">
        <v>656</v>
      </c>
      <c r="N107" s="35" t="s">
        <v>657</v>
      </c>
      <c r="O107" s="4"/>
    </row>
    <row r="108" spans="1:15" hidden="1" x14ac:dyDescent="0.25">
      <c r="A108" s="192"/>
      <c r="B108" s="70" t="s">
        <v>669</v>
      </c>
      <c r="C108" s="73">
        <v>985</v>
      </c>
      <c r="D108" s="14" t="s">
        <v>656</v>
      </c>
      <c r="E108" s="14" t="s">
        <v>656</v>
      </c>
      <c r="F108" s="14" t="s">
        <v>656</v>
      </c>
      <c r="G108" s="14" t="s">
        <v>656</v>
      </c>
      <c r="H108" s="14" t="s">
        <v>656</v>
      </c>
      <c r="I108" s="14" t="s">
        <v>656</v>
      </c>
      <c r="J108" s="14" t="s">
        <v>656</v>
      </c>
      <c r="K108" s="14" t="s">
        <v>656</v>
      </c>
      <c r="L108" s="14" t="s">
        <v>656</v>
      </c>
      <c r="M108" s="15" t="s">
        <v>656</v>
      </c>
      <c r="N108" s="35" t="s">
        <v>657</v>
      </c>
      <c r="O108" s="4"/>
    </row>
    <row r="109" spans="1:15" ht="22.5" hidden="1" x14ac:dyDescent="0.25">
      <c r="A109" s="192"/>
      <c r="B109" s="70" t="s">
        <v>671</v>
      </c>
      <c r="C109" s="73">
        <v>986</v>
      </c>
      <c r="D109" s="14" t="s">
        <v>656</v>
      </c>
      <c r="E109" s="14" t="s">
        <v>656</v>
      </c>
      <c r="F109" s="14" t="s">
        <v>656</v>
      </c>
      <c r="G109" s="14" t="s">
        <v>656</v>
      </c>
      <c r="H109" s="14" t="s">
        <v>656</v>
      </c>
      <c r="I109" s="14" t="s">
        <v>656</v>
      </c>
      <c r="J109" s="14" t="s">
        <v>656</v>
      </c>
      <c r="K109" s="14" t="s">
        <v>656</v>
      </c>
      <c r="L109" s="14" t="s">
        <v>656</v>
      </c>
      <c r="M109" s="15" t="s">
        <v>656</v>
      </c>
      <c r="N109" s="35" t="s">
        <v>657</v>
      </c>
      <c r="O109" s="4"/>
    </row>
    <row r="110" spans="1:15" ht="22.5" hidden="1" x14ac:dyDescent="0.25">
      <c r="A110" s="192"/>
      <c r="B110" s="70" t="s">
        <v>673</v>
      </c>
      <c r="C110" s="73">
        <v>987</v>
      </c>
      <c r="D110" s="14" t="s">
        <v>656</v>
      </c>
      <c r="E110" s="14" t="s">
        <v>656</v>
      </c>
      <c r="F110" s="14" t="s">
        <v>656</v>
      </c>
      <c r="G110" s="14" t="s">
        <v>656</v>
      </c>
      <c r="H110" s="14" t="s">
        <v>656</v>
      </c>
      <c r="I110" s="14" t="s">
        <v>656</v>
      </c>
      <c r="J110" s="14" t="s">
        <v>656</v>
      </c>
      <c r="K110" s="14" t="s">
        <v>656</v>
      </c>
      <c r="L110" s="14" t="s">
        <v>656</v>
      </c>
      <c r="M110" s="15" t="s">
        <v>656</v>
      </c>
      <c r="N110" s="35" t="s">
        <v>657</v>
      </c>
      <c r="O110" s="4"/>
    </row>
    <row r="111" spans="1:15" hidden="1" x14ac:dyDescent="0.25">
      <c r="A111" s="192"/>
      <c r="B111" s="70" t="s">
        <v>675</v>
      </c>
      <c r="C111" s="73">
        <v>988</v>
      </c>
      <c r="D111" s="14" t="s">
        <v>656</v>
      </c>
      <c r="E111" s="14" t="s">
        <v>656</v>
      </c>
      <c r="F111" s="14" t="s">
        <v>656</v>
      </c>
      <c r="G111" s="14" t="s">
        <v>656</v>
      </c>
      <c r="H111" s="14" t="s">
        <v>656</v>
      </c>
      <c r="I111" s="14" t="s">
        <v>656</v>
      </c>
      <c r="J111" s="14" t="s">
        <v>656</v>
      </c>
      <c r="K111" s="14" t="s">
        <v>656</v>
      </c>
      <c r="L111" s="14" t="s">
        <v>656</v>
      </c>
      <c r="M111" s="15" t="s">
        <v>656</v>
      </c>
      <c r="N111" s="35" t="s">
        <v>657</v>
      </c>
      <c r="O111" s="4"/>
    </row>
    <row r="112" spans="1:15" ht="33.75" hidden="1" x14ac:dyDescent="0.25">
      <c r="A112" s="192"/>
      <c r="B112" s="74" t="s">
        <v>677</v>
      </c>
      <c r="C112" s="76">
        <v>989</v>
      </c>
      <c r="D112" s="50" t="s">
        <v>656</v>
      </c>
      <c r="E112" s="50" t="s">
        <v>656</v>
      </c>
      <c r="F112" s="50" t="s">
        <v>656</v>
      </c>
      <c r="G112" s="50" t="s">
        <v>656</v>
      </c>
      <c r="H112" s="50" t="s">
        <v>656</v>
      </c>
      <c r="I112" s="50" t="s">
        <v>656</v>
      </c>
      <c r="J112" s="50" t="s">
        <v>656</v>
      </c>
      <c r="K112" s="50" t="s">
        <v>656</v>
      </c>
      <c r="L112" s="50" t="s">
        <v>656</v>
      </c>
      <c r="M112" s="51" t="s">
        <v>656</v>
      </c>
      <c r="N112" s="35" t="s">
        <v>657</v>
      </c>
      <c r="O112" s="4"/>
    </row>
    <row r="113" spans="1:15" ht="12.95" customHeight="1" x14ac:dyDescent="0.25">
      <c r="A113" s="29"/>
      <c r="B113" s="29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4"/>
      <c r="O113" s="4"/>
    </row>
    <row r="114" spans="1:15" ht="12.95" customHeight="1" x14ac:dyDescent="0.25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4"/>
      <c r="O114" s="4"/>
    </row>
    <row r="115" spans="1:15" ht="33.6" customHeight="1" x14ac:dyDescent="0.25">
      <c r="A115" s="191" t="s">
        <v>651</v>
      </c>
      <c r="B115" s="175" t="s">
        <v>3</v>
      </c>
      <c r="C115" s="175" t="s">
        <v>1</v>
      </c>
      <c r="D115" s="173" t="s">
        <v>652</v>
      </c>
      <c r="E115" s="174"/>
      <c r="F115" s="174"/>
      <c r="G115" s="174"/>
      <c r="H115" s="174"/>
      <c r="I115" s="174"/>
      <c r="J115" s="174"/>
      <c r="K115" s="174"/>
      <c r="L115" s="174"/>
      <c r="M115" s="173" t="s">
        <v>653</v>
      </c>
      <c r="N115" s="6"/>
      <c r="O115" s="4"/>
    </row>
    <row r="116" spans="1:15" ht="85.7" customHeight="1" x14ac:dyDescent="0.25">
      <c r="A116" s="192"/>
      <c r="B116" s="176"/>
      <c r="C116" s="176"/>
      <c r="D116" s="32" t="s">
        <v>4</v>
      </c>
      <c r="E116" s="31" t="s">
        <v>5</v>
      </c>
      <c r="F116" s="31" t="s">
        <v>6</v>
      </c>
      <c r="G116" s="31" t="s">
        <v>7</v>
      </c>
      <c r="H116" s="31" t="s">
        <v>8</v>
      </c>
      <c r="I116" s="31" t="s">
        <v>9</v>
      </c>
      <c r="J116" s="31" t="s">
        <v>10</v>
      </c>
      <c r="K116" s="31" t="s">
        <v>11</v>
      </c>
      <c r="L116" s="32" t="s">
        <v>12</v>
      </c>
      <c r="M116" s="174"/>
      <c r="N116" s="6"/>
      <c r="O116" s="4"/>
    </row>
    <row r="117" spans="1:15" ht="12.95" customHeight="1" x14ac:dyDescent="0.25">
      <c r="A117" s="192"/>
      <c r="B117" s="12" t="s">
        <v>13</v>
      </c>
      <c r="C117" s="13" t="s">
        <v>14</v>
      </c>
      <c r="D117" s="13" t="s">
        <v>15</v>
      </c>
      <c r="E117" s="13" t="s">
        <v>16</v>
      </c>
      <c r="F117" s="13" t="s">
        <v>17</v>
      </c>
      <c r="G117" s="13" t="s">
        <v>18</v>
      </c>
      <c r="H117" s="13" t="s">
        <v>19</v>
      </c>
      <c r="I117" s="13" t="s">
        <v>20</v>
      </c>
      <c r="J117" s="13" t="s">
        <v>21</v>
      </c>
      <c r="K117" s="13" t="s">
        <v>22</v>
      </c>
      <c r="L117" s="13" t="s">
        <v>23</v>
      </c>
      <c r="M117" s="13" t="s">
        <v>24</v>
      </c>
      <c r="N117" s="6"/>
      <c r="O117" s="4"/>
    </row>
    <row r="118" spans="1:15" ht="21" hidden="1" x14ac:dyDescent="0.25">
      <c r="A118" s="192"/>
      <c r="B118" s="68" t="s">
        <v>736</v>
      </c>
      <c r="C118" s="77" t="s">
        <v>737</v>
      </c>
      <c r="D118" s="26" t="s">
        <v>656</v>
      </c>
      <c r="E118" s="26" t="s">
        <v>656</v>
      </c>
      <c r="F118" s="26" t="s">
        <v>656</v>
      </c>
      <c r="G118" s="26" t="s">
        <v>656</v>
      </c>
      <c r="H118" s="26" t="s">
        <v>656</v>
      </c>
      <c r="I118" s="26" t="s">
        <v>656</v>
      </c>
      <c r="J118" s="26" t="s">
        <v>656</v>
      </c>
      <c r="K118" s="26" t="s">
        <v>656</v>
      </c>
      <c r="L118" s="26" t="s">
        <v>656</v>
      </c>
      <c r="M118" s="27" t="s">
        <v>656</v>
      </c>
      <c r="N118" s="35" t="s">
        <v>657</v>
      </c>
      <c r="O118" s="4"/>
    </row>
    <row r="119" spans="1:15" hidden="1" x14ac:dyDescent="0.25">
      <c r="A119" s="192"/>
      <c r="B119" s="78" t="s">
        <v>660</v>
      </c>
      <c r="C119" s="79"/>
      <c r="D119" s="40"/>
      <c r="E119" s="40"/>
      <c r="F119" s="40"/>
      <c r="G119" s="40"/>
      <c r="H119" s="40"/>
      <c r="I119" s="40"/>
      <c r="J119" s="40"/>
      <c r="K119" s="40"/>
      <c r="L119" s="40"/>
      <c r="M119" s="65"/>
      <c r="N119" s="35" t="s">
        <v>657</v>
      </c>
      <c r="O119" s="4"/>
    </row>
    <row r="120" spans="1:15" hidden="1" x14ac:dyDescent="0.25">
      <c r="A120" s="192"/>
      <c r="B120" s="78" t="s">
        <v>661</v>
      </c>
      <c r="C120" s="80" t="s">
        <v>738</v>
      </c>
      <c r="D120" s="24" t="s">
        <v>656</v>
      </c>
      <c r="E120" s="24" t="s">
        <v>656</v>
      </c>
      <c r="F120" s="24" t="s">
        <v>656</v>
      </c>
      <c r="G120" s="24" t="s">
        <v>656</v>
      </c>
      <c r="H120" s="24" t="s">
        <v>656</v>
      </c>
      <c r="I120" s="24" t="s">
        <v>656</v>
      </c>
      <c r="J120" s="24" t="s">
        <v>656</v>
      </c>
      <c r="K120" s="24" t="s">
        <v>656</v>
      </c>
      <c r="L120" s="24" t="s">
        <v>656</v>
      </c>
      <c r="M120" s="25" t="s">
        <v>656</v>
      </c>
      <c r="N120" s="35" t="s">
        <v>657</v>
      </c>
      <c r="O120" s="4"/>
    </row>
    <row r="121" spans="1:15" hidden="1" x14ac:dyDescent="0.25">
      <c r="A121" s="192"/>
      <c r="B121" s="78" t="s">
        <v>663</v>
      </c>
      <c r="C121" s="81" t="s">
        <v>739</v>
      </c>
      <c r="D121" s="14" t="s">
        <v>656</v>
      </c>
      <c r="E121" s="14" t="s">
        <v>656</v>
      </c>
      <c r="F121" s="14" t="s">
        <v>656</v>
      </c>
      <c r="G121" s="14" t="s">
        <v>656</v>
      </c>
      <c r="H121" s="14" t="s">
        <v>656</v>
      </c>
      <c r="I121" s="14" t="s">
        <v>656</v>
      </c>
      <c r="J121" s="14" t="s">
        <v>656</v>
      </c>
      <c r="K121" s="14" t="s">
        <v>656</v>
      </c>
      <c r="L121" s="14" t="s">
        <v>656</v>
      </c>
      <c r="M121" s="15" t="s">
        <v>656</v>
      </c>
      <c r="N121" s="35" t="s">
        <v>657</v>
      </c>
      <c r="O121" s="4"/>
    </row>
    <row r="122" spans="1:15" hidden="1" x14ac:dyDescent="0.25">
      <c r="A122" s="192"/>
      <c r="B122" s="78" t="s">
        <v>665</v>
      </c>
      <c r="C122" s="81" t="s">
        <v>740</v>
      </c>
      <c r="D122" s="14" t="s">
        <v>656</v>
      </c>
      <c r="E122" s="14" t="s">
        <v>656</v>
      </c>
      <c r="F122" s="14" t="s">
        <v>656</v>
      </c>
      <c r="G122" s="14" t="s">
        <v>656</v>
      </c>
      <c r="H122" s="14" t="s">
        <v>656</v>
      </c>
      <c r="I122" s="14" t="s">
        <v>656</v>
      </c>
      <c r="J122" s="14" t="s">
        <v>656</v>
      </c>
      <c r="K122" s="14" t="s">
        <v>656</v>
      </c>
      <c r="L122" s="14" t="s">
        <v>656</v>
      </c>
      <c r="M122" s="15" t="s">
        <v>656</v>
      </c>
      <c r="N122" s="35" t="s">
        <v>657</v>
      </c>
      <c r="O122" s="4"/>
    </row>
    <row r="123" spans="1:15" hidden="1" x14ac:dyDescent="0.25">
      <c r="A123" s="192"/>
      <c r="B123" s="78" t="s">
        <v>667</v>
      </c>
      <c r="C123" s="81" t="s">
        <v>741</v>
      </c>
      <c r="D123" s="14" t="s">
        <v>656</v>
      </c>
      <c r="E123" s="14" t="s">
        <v>656</v>
      </c>
      <c r="F123" s="14" t="s">
        <v>656</v>
      </c>
      <c r="G123" s="14" t="s">
        <v>656</v>
      </c>
      <c r="H123" s="14" t="s">
        <v>656</v>
      </c>
      <c r="I123" s="14" t="s">
        <v>656</v>
      </c>
      <c r="J123" s="14" t="s">
        <v>656</v>
      </c>
      <c r="K123" s="14" t="s">
        <v>656</v>
      </c>
      <c r="L123" s="14" t="s">
        <v>656</v>
      </c>
      <c r="M123" s="15" t="s">
        <v>656</v>
      </c>
      <c r="N123" s="35" t="s">
        <v>657</v>
      </c>
      <c r="O123" s="4"/>
    </row>
    <row r="124" spans="1:15" hidden="1" x14ac:dyDescent="0.25">
      <c r="A124" s="192"/>
      <c r="B124" s="78" t="s">
        <v>669</v>
      </c>
      <c r="C124" s="81" t="s">
        <v>742</v>
      </c>
      <c r="D124" s="14" t="s">
        <v>656</v>
      </c>
      <c r="E124" s="14" t="s">
        <v>656</v>
      </c>
      <c r="F124" s="14" t="s">
        <v>656</v>
      </c>
      <c r="G124" s="14" t="s">
        <v>656</v>
      </c>
      <c r="H124" s="14" t="s">
        <v>656</v>
      </c>
      <c r="I124" s="14" t="s">
        <v>656</v>
      </c>
      <c r="J124" s="14" t="s">
        <v>656</v>
      </c>
      <c r="K124" s="14" t="s">
        <v>656</v>
      </c>
      <c r="L124" s="14" t="s">
        <v>656</v>
      </c>
      <c r="M124" s="15" t="s">
        <v>656</v>
      </c>
      <c r="N124" s="35" t="s">
        <v>657</v>
      </c>
      <c r="O124" s="4"/>
    </row>
    <row r="125" spans="1:15" ht="22.5" hidden="1" x14ac:dyDescent="0.25">
      <c r="A125" s="192"/>
      <c r="B125" s="78" t="s">
        <v>671</v>
      </c>
      <c r="C125" s="81" t="s">
        <v>743</v>
      </c>
      <c r="D125" s="14" t="s">
        <v>656</v>
      </c>
      <c r="E125" s="14" t="s">
        <v>656</v>
      </c>
      <c r="F125" s="14" t="s">
        <v>656</v>
      </c>
      <c r="G125" s="14" t="s">
        <v>656</v>
      </c>
      <c r="H125" s="14" t="s">
        <v>656</v>
      </c>
      <c r="I125" s="14" t="s">
        <v>656</v>
      </c>
      <c r="J125" s="14" t="s">
        <v>656</v>
      </c>
      <c r="K125" s="14" t="s">
        <v>656</v>
      </c>
      <c r="L125" s="14" t="s">
        <v>656</v>
      </c>
      <c r="M125" s="15" t="s">
        <v>656</v>
      </c>
      <c r="N125" s="35" t="s">
        <v>657</v>
      </c>
      <c r="O125" s="4"/>
    </row>
    <row r="126" spans="1:15" ht="22.5" hidden="1" x14ac:dyDescent="0.25">
      <c r="A126" s="192"/>
      <c r="B126" s="78" t="s">
        <v>673</v>
      </c>
      <c r="C126" s="81" t="s">
        <v>744</v>
      </c>
      <c r="D126" s="14" t="s">
        <v>656</v>
      </c>
      <c r="E126" s="14" t="s">
        <v>656</v>
      </c>
      <c r="F126" s="14" t="s">
        <v>656</v>
      </c>
      <c r="G126" s="14" t="s">
        <v>656</v>
      </c>
      <c r="H126" s="14" t="s">
        <v>656</v>
      </c>
      <c r="I126" s="14" t="s">
        <v>656</v>
      </c>
      <c r="J126" s="14" t="s">
        <v>656</v>
      </c>
      <c r="K126" s="14" t="s">
        <v>656</v>
      </c>
      <c r="L126" s="14" t="s">
        <v>656</v>
      </c>
      <c r="M126" s="15" t="s">
        <v>656</v>
      </c>
      <c r="N126" s="35" t="s">
        <v>657</v>
      </c>
      <c r="O126" s="4"/>
    </row>
    <row r="127" spans="1:15" hidden="1" x14ac:dyDescent="0.25">
      <c r="A127" s="192"/>
      <c r="B127" s="78" t="s">
        <v>675</v>
      </c>
      <c r="C127" s="81" t="s">
        <v>745</v>
      </c>
      <c r="D127" s="14" t="s">
        <v>656</v>
      </c>
      <c r="E127" s="14" t="s">
        <v>656</v>
      </c>
      <c r="F127" s="14" t="s">
        <v>656</v>
      </c>
      <c r="G127" s="14" t="s">
        <v>656</v>
      </c>
      <c r="H127" s="14" t="s">
        <v>656</v>
      </c>
      <c r="I127" s="14" t="s">
        <v>656</v>
      </c>
      <c r="J127" s="14" t="s">
        <v>656</v>
      </c>
      <c r="K127" s="14" t="s">
        <v>656</v>
      </c>
      <c r="L127" s="14" t="s">
        <v>656</v>
      </c>
      <c r="M127" s="15" t="s">
        <v>656</v>
      </c>
      <c r="N127" s="35" t="s">
        <v>657</v>
      </c>
      <c r="O127" s="4"/>
    </row>
    <row r="128" spans="1:15" ht="33.75" hidden="1" x14ac:dyDescent="0.25">
      <c r="A128" s="192"/>
      <c r="B128" s="82" t="s">
        <v>677</v>
      </c>
      <c r="C128" s="83" t="s">
        <v>746</v>
      </c>
      <c r="D128" s="50" t="s">
        <v>656</v>
      </c>
      <c r="E128" s="50" t="s">
        <v>656</v>
      </c>
      <c r="F128" s="50" t="s">
        <v>656</v>
      </c>
      <c r="G128" s="50" t="s">
        <v>656</v>
      </c>
      <c r="H128" s="50" t="s">
        <v>656</v>
      </c>
      <c r="I128" s="50" t="s">
        <v>656</v>
      </c>
      <c r="J128" s="50" t="s">
        <v>656</v>
      </c>
      <c r="K128" s="50" t="s">
        <v>656</v>
      </c>
      <c r="L128" s="50" t="s">
        <v>656</v>
      </c>
      <c r="M128" s="51" t="s">
        <v>656</v>
      </c>
      <c r="N128" s="35" t="s">
        <v>657</v>
      </c>
      <c r="O128" s="4"/>
    </row>
    <row r="129" spans="1:15" ht="15.95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</row>
    <row r="130" spans="1:15" x14ac:dyDescent="0.25">
      <c r="A130" s="7"/>
      <c r="B130" s="7" t="s">
        <v>747</v>
      </c>
      <c r="C130" s="183"/>
      <c r="D130" s="184"/>
      <c r="E130" s="84"/>
      <c r="F130" s="177" t="s">
        <v>748</v>
      </c>
      <c r="G130" s="178"/>
      <c r="H130" s="85"/>
      <c r="I130" s="10"/>
      <c r="J130" s="10"/>
      <c r="K130" s="10"/>
      <c r="L130" s="85"/>
      <c r="M130" s="85"/>
      <c r="N130" s="85"/>
      <c r="O130" s="85"/>
    </row>
    <row r="131" spans="1:15" ht="15" customHeight="1" x14ac:dyDescent="0.25">
      <c r="A131" s="8"/>
      <c r="B131" s="4"/>
      <c r="C131" s="181" t="s">
        <v>749</v>
      </c>
      <c r="D131" s="182"/>
      <c r="E131" s="5"/>
      <c r="F131" s="179" t="s">
        <v>750</v>
      </c>
      <c r="G131" s="180"/>
      <c r="H131" s="8"/>
      <c r="I131" s="10"/>
      <c r="J131" s="10"/>
      <c r="K131" s="10"/>
      <c r="L131" s="8"/>
      <c r="M131" s="8"/>
      <c r="N131" s="2"/>
      <c r="O131" s="2"/>
    </row>
    <row r="132" spans="1:15" ht="15" customHeight="1" x14ac:dyDescent="0.25">
      <c r="A132" s="8"/>
      <c r="B132" s="4"/>
      <c r="C132" s="9"/>
      <c r="D132" s="9"/>
      <c r="E132" s="5"/>
      <c r="F132" s="19"/>
      <c r="G132" s="19"/>
      <c r="H132" s="8"/>
      <c r="I132" s="10"/>
      <c r="J132" s="10"/>
      <c r="K132" s="10"/>
      <c r="L132" s="8"/>
      <c r="M132" s="8"/>
      <c r="N132" s="2"/>
      <c r="O132" s="2"/>
    </row>
    <row r="133" spans="1:15" x14ac:dyDescent="0.25">
      <c r="A133" s="4"/>
      <c r="B133" s="7" t="s">
        <v>751</v>
      </c>
      <c r="C133" s="185"/>
      <c r="D133" s="186"/>
      <c r="E133" s="84"/>
      <c r="F133" s="177" t="s">
        <v>752</v>
      </c>
      <c r="G133" s="178"/>
      <c r="H133" s="8"/>
      <c r="I133" s="8"/>
      <c r="J133" s="8"/>
      <c r="K133" s="8"/>
      <c r="L133" s="8"/>
      <c r="M133" s="8"/>
      <c r="N133" s="8"/>
      <c r="O133" s="8"/>
    </row>
    <row r="134" spans="1:15" ht="10.5" customHeight="1" x14ac:dyDescent="0.25">
      <c r="A134" s="7"/>
      <c r="B134" s="4"/>
      <c r="C134" s="181" t="s">
        <v>749</v>
      </c>
      <c r="D134" s="182"/>
      <c r="E134" s="5"/>
      <c r="F134" s="179" t="s">
        <v>750</v>
      </c>
      <c r="G134" s="180"/>
      <c r="H134" s="8"/>
      <c r="I134" s="8"/>
      <c r="J134" s="8"/>
      <c r="K134" s="8"/>
      <c r="L134" s="8"/>
      <c r="M134" s="8"/>
      <c r="N134" s="8"/>
      <c r="O134" s="8"/>
    </row>
    <row r="135" spans="1:15" ht="14.1" customHeight="1" x14ac:dyDescent="0.25">
      <c r="A135" s="7"/>
      <c r="B135" s="4"/>
      <c r="C135" s="7"/>
      <c r="D135" s="10"/>
      <c r="E135" s="5"/>
      <c r="F135" s="8"/>
      <c r="G135" s="8"/>
      <c r="H135" s="8"/>
      <c r="I135" s="8"/>
      <c r="J135" s="8"/>
      <c r="K135" s="8"/>
      <c r="L135" s="8"/>
      <c r="M135" s="8"/>
      <c r="N135" s="8"/>
      <c r="O135" s="8"/>
    </row>
    <row r="136" spans="1:15" ht="10.5" customHeight="1" x14ac:dyDescent="0.25">
      <c r="A136" s="7"/>
      <c r="B136" s="8"/>
      <c r="C136" s="8"/>
      <c r="D136" s="10"/>
      <c r="E136" s="10"/>
      <c r="F136" s="10"/>
      <c r="G136" s="10"/>
      <c r="H136" s="8"/>
      <c r="I136" s="8"/>
      <c r="J136" s="8"/>
      <c r="K136" s="8"/>
      <c r="L136" s="8"/>
      <c r="M136" s="8"/>
      <c r="N136" s="8"/>
      <c r="O136" s="8"/>
    </row>
    <row r="137" spans="1:15" ht="15.75" customHeight="1" x14ac:dyDescent="0.25">
      <c r="A137" s="4"/>
      <c r="B137" s="7" t="s">
        <v>753</v>
      </c>
      <c r="C137" s="8"/>
      <c r="D137" s="10"/>
      <c r="E137" s="10"/>
      <c r="F137" s="8"/>
      <c r="G137" s="8"/>
      <c r="H137" s="8"/>
      <c r="I137" s="8"/>
      <c r="J137" s="8"/>
      <c r="K137" s="8"/>
      <c r="L137" s="8"/>
      <c r="M137" s="8"/>
      <c r="N137" s="8"/>
      <c r="O137" s="8"/>
    </row>
    <row r="138" spans="1:15" ht="12.95" customHeight="1" x14ac:dyDescent="0.25">
      <c r="A138" s="7"/>
      <c r="B138" s="7"/>
      <c r="C138" s="7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</row>
    <row r="139" spans="1:15" ht="12.95" customHeight="1" x14ac:dyDescent="0.25">
      <c r="A139" s="7"/>
      <c r="B139" s="7"/>
      <c r="C139" s="7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4"/>
      <c r="O139" s="4"/>
    </row>
  </sheetData>
  <mergeCells count="33">
    <mergeCell ref="A88:A112"/>
    <mergeCell ref="B88:B89"/>
    <mergeCell ref="C88:C89"/>
    <mergeCell ref="A115:A128"/>
    <mergeCell ref="B115:B116"/>
    <mergeCell ref="C115:C116"/>
    <mergeCell ref="A3:A28"/>
    <mergeCell ref="A32:A56"/>
    <mergeCell ref="B32:B33"/>
    <mergeCell ref="C32:C33"/>
    <mergeCell ref="A60:A84"/>
    <mergeCell ref="B60:B61"/>
    <mergeCell ref="C60:C61"/>
    <mergeCell ref="F130:G130"/>
    <mergeCell ref="F131:G131"/>
    <mergeCell ref="F133:G133"/>
    <mergeCell ref="F134:G134"/>
    <mergeCell ref="C134:D134"/>
    <mergeCell ref="C130:D130"/>
    <mergeCell ref="C131:D131"/>
    <mergeCell ref="C133:D133"/>
    <mergeCell ref="D60:L60"/>
    <mergeCell ref="M60:M61"/>
    <mergeCell ref="D88:L88"/>
    <mergeCell ref="M88:M89"/>
    <mergeCell ref="D115:L115"/>
    <mergeCell ref="M115:M116"/>
    <mergeCell ref="M3:M4"/>
    <mergeCell ref="B3:B4"/>
    <mergeCell ref="C3:C4"/>
    <mergeCell ref="D3:L3"/>
    <mergeCell ref="D32:L32"/>
    <mergeCell ref="M32:M33"/>
  </mergeCells>
  <pageMargins left="0.74791660000000004" right="0.74791660000000004" top="0.59027779999999996" bottom="0.39374999999999999" header="0.51180550000000002" footer="0.51180550000000002"/>
  <pageSetup paperSize="9" fitToHeight="0" orientation="portrait"/>
  <rowBreaks count="3" manualBreakCount="3">
    <brk id="29" man="1"/>
    <brk id="57" man="1"/>
    <brk id="8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85E81290-2F33-42BB-AFBC-8B5C1D57EC4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Доходы</vt:lpstr>
      <vt:lpstr>Расходы</vt:lpstr>
      <vt:lpstr>Источники</vt:lpstr>
      <vt:lpstr>КонсТабл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rf_12</dc:creator>
  <cp:lastModifiedBy>rf_07</cp:lastModifiedBy>
  <cp:lastPrinted>2019-10-15T07:03:11Z</cp:lastPrinted>
  <dcterms:created xsi:type="dcterms:W3CDTF">2019-10-14T12:20:26Z</dcterms:created>
  <dcterms:modified xsi:type="dcterms:W3CDTF">2019-10-17T05:12:29Z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0503317G_20160101_5.xlsx</vt:lpwstr>
  </property>
  <property fmtid="{D5CDD505-2E9C-101B-9397-08002B2CF9AE}" pid="3" name="Название отчета">
    <vt:lpwstr>0503317G_20160101_5.xlsx</vt:lpwstr>
  </property>
  <property fmtid="{D5CDD505-2E9C-101B-9397-08002B2CF9AE}" pid="4" name="Версия клиента">
    <vt:lpwstr>18.2.7.29019</vt:lpwstr>
  </property>
  <property fmtid="{D5CDD505-2E9C-101B-9397-08002B2CF9AE}" pid="5" name="Версия базы">
    <vt:lpwstr>18.2.0.246728203</vt:lpwstr>
  </property>
  <property fmtid="{D5CDD505-2E9C-101B-9397-08002B2CF9AE}" pid="6" name="Тип сервера">
    <vt:lpwstr>MSSQL</vt:lpwstr>
  </property>
  <property fmtid="{D5CDD505-2E9C-101B-9397-08002B2CF9AE}" pid="7" name="Сервер">
    <vt:lpwstr>dbsrv\svks</vt:lpwstr>
  </property>
  <property fmtid="{D5CDD505-2E9C-101B-9397-08002B2CF9AE}" pid="8" name="База">
    <vt:lpwstr>svodsm</vt:lpwstr>
  </property>
  <property fmtid="{D5CDD505-2E9C-101B-9397-08002B2CF9AE}" pid="9" name="Пользователь">
    <vt:lpwstr>m64012b</vt:lpwstr>
  </property>
  <property fmtid="{D5CDD505-2E9C-101B-9397-08002B2CF9AE}" pid="10" name="Шаблон">
    <vt:lpwstr>0503317G_20160101</vt:lpwstr>
  </property>
  <property fmtid="{D5CDD505-2E9C-101B-9397-08002B2CF9AE}" pid="11" name="Локальная база">
    <vt:lpwstr>не используется</vt:lpwstr>
  </property>
</Properties>
</file>